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7\研究生\2017研究生奖学金\1021学业奖学金已审核\15级\"/>
    </mc:Choice>
  </mc:AlternateContent>
  <bookViews>
    <workbookView xWindow="0" yWindow="0" windowWidth="27600" windowHeight="11490"/>
  </bookViews>
  <sheets>
    <sheet name="Sheet1" sheetId="1" r:id="rId1"/>
    <sheet name="Sheet2" sheetId="2" r:id="rId2"/>
    <sheet name="Sheet3" sheetId="3" r:id="rId3"/>
  </sheets>
  <calcPr calcId="162913"/>
  <fileRecoveryPr autoRecover="0"/>
</workbook>
</file>

<file path=xl/calcChain.xml><?xml version="1.0" encoding="utf-8"?>
<calcChain xmlns="http://schemas.openxmlformats.org/spreadsheetml/2006/main">
  <c r="K66" i="1" l="1"/>
  <c r="K65" i="1"/>
  <c r="K64" i="1"/>
  <c r="K63" i="1"/>
  <c r="K62" i="1"/>
  <c r="K61" i="1"/>
  <c r="K59" i="1"/>
  <c r="K58" i="1"/>
  <c r="K57" i="1"/>
  <c r="K49" i="1"/>
  <c r="K56" i="1"/>
  <c r="K23" i="1"/>
  <c r="K54" i="1"/>
  <c r="K55" i="1"/>
  <c r="K52" i="1"/>
  <c r="K51" i="1"/>
  <c r="K48" i="1"/>
  <c r="K50" i="1"/>
  <c r="K47" i="1"/>
  <c r="K46" i="1"/>
  <c r="K45" i="1"/>
  <c r="K44" i="1"/>
  <c r="K43" i="1"/>
  <c r="K42" i="1"/>
  <c r="K41" i="1"/>
  <c r="K40" i="1"/>
  <c r="K53" i="1"/>
  <c r="K39" i="1"/>
  <c r="K38" i="1"/>
  <c r="K37" i="1"/>
  <c r="K31" i="1"/>
  <c r="K36" i="1"/>
  <c r="K35" i="1"/>
  <c r="K32" i="1"/>
  <c r="K33" i="1"/>
  <c r="K30" i="1"/>
  <c r="K29" i="1"/>
  <c r="K28" i="1"/>
  <c r="K27" i="1"/>
  <c r="K26" i="1"/>
  <c r="K25" i="1"/>
  <c r="K22" i="1"/>
  <c r="K21" i="1"/>
  <c r="K20" i="1"/>
  <c r="K19" i="1"/>
  <c r="K17" i="1"/>
  <c r="K14" i="1"/>
  <c r="K24" i="1"/>
  <c r="K6" i="1"/>
  <c r="K11" i="1"/>
  <c r="K15" i="1"/>
  <c r="K10" i="1"/>
  <c r="K9" i="1"/>
  <c r="K18" i="1"/>
  <c r="K13" i="1"/>
  <c r="K16" i="1"/>
  <c r="K8" i="1"/>
  <c r="K7" i="1"/>
  <c r="K12" i="1"/>
  <c r="K34" i="1"/>
  <c r="K5" i="1"/>
  <c r="K4" i="1"/>
  <c r="K3" i="1"/>
  <c r="K2" i="1"/>
</calcChain>
</file>

<file path=xl/sharedStrings.xml><?xml version="1.0" encoding="utf-8"?>
<sst xmlns="http://schemas.openxmlformats.org/spreadsheetml/2006/main" count="258" uniqueCount="223">
  <si>
    <t>学号</t>
  </si>
  <si>
    <t>姓名</t>
  </si>
  <si>
    <t>排名</t>
  </si>
  <si>
    <t>Q2</t>
  </si>
  <si>
    <t>Q2具体</t>
  </si>
  <si>
    <t>Q3</t>
  </si>
  <si>
    <t>Q3具体</t>
  </si>
  <si>
    <t>Q4</t>
  </si>
  <si>
    <t>Q5</t>
  </si>
  <si>
    <t>Q5具体</t>
  </si>
  <si>
    <t>总分</t>
  </si>
  <si>
    <t>其他问题</t>
  </si>
  <si>
    <t>3150445</t>
  </si>
  <si>
    <r>
      <rPr>
        <sz val="11"/>
        <rFont val="宋体"/>
        <family val="3"/>
        <charset val="134"/>
      </rPr>
      <t>风景园林（2-</t>
    </r>
    <r>
      <rPr>
        <sz val="11"/>
        <color theme="1"/>
        <rFont val="宋体"/>
        <family val="3"/>
        <charset val="134"/>
      </rPr>
      <t>10）</t>
    </r>
  </si>
  <si>
    <t>3150428</t>
  </si>
  <si>
    <t>3150411</t>
  </si>
  <si>
    <t>APSA会议论文未查到正式发表（不能确定时间，请提供封面）</t>
  </si>
  <si>
    <t>首高论坛（1）</t>
  </si>
  <si>
    <t>3150451</t>
  </si>
  <si>
    <t>绿道景观讲座垂花门大厅（1）</t>
  </si>
  <si>
    <t>3150429</t>
  </si>
  <si>
    <t>首高论坛（1）
学术文化节闭幕式（0.5）</t>
  </si>
  <si>
    <t>3150423</t>
  </si>
  <si>
    <t>笛东设计奖（2-8）</t>
  </si>
  <si>
    <t>3150425</t>
  </si>
  <si>
    <r>
      <rPr>
        <sz val="11"/>
        <color rgb="FFFF0000"/>
        <rFont val="宋体"/>
        <family val="3"/>
        <charset val="134"/>
      </rPr>
      <t xml:space="preserve">建筑与文化（此期刊不在认定期刊内，无效不加分）
</t>
    </r>
    <r>
      <rPr>
        <sz val="11"/>
        <color rgb="FF0070C0"/>
        <rFont val="宋体"/>
        <family val="3"/>
        <charset val="134"/>
      </rPr>
      <t>《山地道路雨水生态处理措施初探——以济南锦绣川水库坝下环境整治项目为例》收录于《中国风景园林学会论文集》，但未建刊</t>
    </r>
  </si>
  <si>
    <t>3150437</t>
  </si>
  <si>
    <t xml:space="preserve">城市建筑（1-此期刊不在认定期刊内，无效不加分）   </t>
  </si>
  <si>
    <t>3150440</t>
  </si>
  <si>
    <t>3150448</t>
  </si>
  <si>
    <r>
      <rPr>
        <sz val="11"/>
        <rFont val="宋体"/>
        <family val="3"/>
        <charset val="134"/>
      </rPr>
      <t>风景园林（1-</t>
    </r>
    <r>
      <rPr>
        <sz val="11"/>
        <color theme="1"/>
        <rFont val="宋体"/>
        <family val="3"/>
        <charset val="134"/>
      </rPr>
      <t>15）</t>
    </r>
  </si>
  <si>
    <t>绿道景观讲座垂花门大厅（1）
首高论坛（1）</t>
  </si>
  <si>
    <t>3150452</t>
  </si>
  <si>
    <t>朱强</t>
  </si>
  <si>
    <r>
      <rPr>
        <sz val="11"/>
        <rFont val="宋体"/>
        <family val="3"/>
        <charset val="134"/>
      </rPr>
      <t>中国风景园林学会论文集（1-10</t>
    </r>
    <r>
      <rPr>
        <sz val="11"/>
        <color theme="1"/>
        <rFont val="宋体"/>
        <family val="3"/>
        <charset val="134"/>
      </rPr>
      <t xml:space="preserve">）                      
中国城市林业（1-15）ICH Courier                       
北京规划建设（1-15）                    
International Congrass of Asican Planning School Asscociation-apsa（1-10）          </t>
    </r>
  </si>
  <si>
    <t>绿道景观讲座垂花门大厅（1）
首高论坛（0.5）</t>
  </si>
  <si>
    <r>
      <rPr>
        <sz val="11"/>
        <color rgb="FFFF0000"/>
        <rFont val="宋体"/>
        <family val="3"/>
        <charset val="134"/>
      </rPr>
      <t xml:space="preserve">江西萍乡年会（1-此期刊不在认定期刊内，无效不加分）
</t>
    </r>
    <r>
      <rPr>
        <sz val="11"/>
        <color rgb="FF0070C0"/>
        <rFont val="宋体"/>
        <family val="3"/>
        <charset val="134"/>
      </rPr>
      <t>国际风景园林教育大会会议论文（1-10）</t>
    </r>
  </si>
  <si>
    <t>2016中国风景园林学会大学生设计竞赛（3-40）</t>
  </si>
  <si>
    <r>
      <rPr>
        <sz val="11"/>
        <rFont val="宋体"/>
        <family val="3"/>
        <charset val="134"/>
      </rPr>
      <t xml:space="preserve">首高论坛（1）
园林博物馆开幕仪式和讲座（1）
</t>
    </r>
    <r>
      <rPr>
        <sz val="11"/>
        <color rgb="FF0070C0"/>
        <rFont val="宋体"/>
        <family val="3"/>
        <charset val="134"/>
      </rPr>
      <t>党支部书记（8）之前未上传材料，现已上传</t>
    </r>
    <r>
      <rPr>
        <sz val="11"/>
        <color theme="1"/>
        <rFont val="宋体"/>
        <family val="3"/>
        <charset val="134"/>
      </rPr>
      <t xml:space="preserve">
班长（10）
“一带一路”国际合作高峰论坛志愿者（2）</t>
    </r>
  </si>
  <si>
    <t>3150431</t>
  </si>
  <si>
    <r>
      <rPr>
        <sz val="11"/>
        <color rgb="FFFF0000"/>
        <rFont val="宋体"/>
        <family val="3"/>
        <charset val="134"/>
      </rPr>
      <t xml:space="preserve">城市建筑（1-此期刊不在认定期刊内，无效不加分） </t>
    </r>
    <r>
      <rPr>
        <sz val="11"/>
        <color theme="1"/>
        <rFont val="宋体"/>
        <family val="3"/>
        <charset val="134"/>
      </rPr>
      <t xml:space="preserve">                  实用新型专利(25)</t>
    </r>
  </si>
  <si>
    <r>
      <rPr>
        <sz val="11"/>
        <rFont val="宋体"/>
        <family val="3"/>
        <charset val="134"/>
      </rPr>
      <t xml:space="preserve">首高论坛（1）
</t>
    </r>
    <r>
      <rPr>
        <sz val="11"/>
        <color rgb="FFFF0000"/>
        <rFont val="宋体"/>
        <family val="3"/>
        <charset val="134"/>
      </rPr>
      <t>北京绿廊设计周（不加分）</t>
    </r>
  </si>
  <si>
    <t>3150417</t>
  </si>
  <si>
    <t>3150430</t>
  </si>
  <si>
    <t>2016中国风景园林学会大学生设计竞赛（3-40）
笛东设计奖（3-6）</t>
  </si>
  <si>
    <t>3150441</t>
  </si>
  <si>
    <t>首高论坛（0.5）</t>
  </si>
  <si>
    <t>3150424</t>
  </si>
  <si>
    <t>中日韩（入围奖-30）
笛东设计奖（3-6）</t>
  </si>
  <si>
    <t>3150434</t>
  </si>
  <si>
    <t>笛东设计奖（2-8）
中日韩（入围奖-30）</t>
  </si>
  <si>
    <t>中国林业教育（无效不加分）</t>
  </si>
  <si>
    <t>3150419</t>
  </si>
  <si>
    <t>祁舒翔</t>
  </si>
  <si>
    <t>生态城市与绿色建筑（1-15）       
中国风景园林学会2016年会（1-10）</t>
  </si>
  <si>
    <t>笛东设计奖（3-6）</t>
  </si>
  <si>
    <t>园林博物馆开幕仪式和讲座（1）</t>
  </si>
  <si>
    <t>3150439</t>
  </si>
  <si>
    <t>风景园林（1-15）之前漏加了</t>
  </si>
  <si>
    <t>教职工乒乓球女子单打优秀奖（0.4）</t>
  </si>
  <si>
    <t>3150418</t>
  </si>
  <si>
    <t>赵威</t>
  </si>
  <si>
    <r>
      <rPr>
        <sz val="11"/>
        <color rgb="FFFF0000"/>
        <rFont val="宋体"/>
        <family val="3"/>
        <charset val="134"/>
      </rPr>
      <t xml:space="preserve">传统村落可持续发展研讨会（1-此期刊不在认定期刊内，无效不加分）   </t>
    </r>
    <r>
      <rPr>
        <sz val="11"/>
        <color theme="1"/>
        <rFont val="宋体"/>
        <family val="3"/>
        <charset val="134"/>
      </rPr>
      <t xml:space="preserve">                
规划师（1-15）</t>
    </r>
  </si>
  <si>
    <t>3150427</t>
  </si>
  <si>
    <t>孙乔昀</t>
  </si>
  <si>
    <t>风景园林（1-15）</t>
  </si>
  <si>
    <t>笛东设计奖优秀奖（3-6）</t>
  </si>
  <si>
    <t>首高论坛（0.5）
学术文化节闭幕式（0.5）
班长（10）</t>
  </si>
  <si>
    <t>3150420</t>
  </si>
  <si>
    <t>2016年中国城市规划年会（1-10）                     风景园林（2-10）</t>
  </si>
  <si>
    <t>3150409</t>
  </si>
  <si>
    <t>园林博物馆开幕仪式和讲座（0.5）</t>
  </si>
  <si>
    <t>3150413</t>
  </si>
  <si>
    <t>李海祯</t>
  </si>
  <si>
    <t>3150442</t>
  </si>
  <si>
    <t>岳晓蕾</t>
  </si>
  <si>
    <t>3150432</t>
  </si>
  <si>
    <t>王吉伟</t>
  </si>
  <si>
    <t>首高论坛（0.5）
班长（10）</t>
  </si>
  <si>
    <t>笛东设计奖（1-10）</t>
  </si>
  <si>
    <t>绿道景观讲座垂花门大厅（1）
首高论坛（1）
园林学院首届研究生轻体运动会特等奖（2）</t>
  </si>
  <si>
    <r>
      <rPr>
        <sz val="11"/>
        <rFont val="宋体"/>
        <family val="3"/>
        <charset val="134"/>
      </rPr>
      <t xml:space="preserve">党支部书记（8）
</t>
    </r>
    <r>
      <rPr>
        <sz val="11"/>
        <color rgb="FFFF0000"/>
        <rFont val="宋体"/>
        <family val="3"/>
        <charset val="134"/>
      </rPr>
      <t>优秀党员（不加分）</t>
    </r>
  </si>
  <si>
    <t>3150414</t>
  </si>
  <si>
    <r>
      <rPr>
        <sz val="11"/>
        <rFont val="宋体"/>
        <family val="3"/>
        <charset val="134"/>
      </rPr>
      <t>笛东设计奖（3-6）</t>
    </r>
    <r>
      <rPr>
        <sz val="11"/>
        <color rgb="FF0070C0"/>
        <rFont val="宋体"/>
        <family val="3"/>
        <charset val="134"/>
      </rPr>
      <t>（已查证获奖属实）</t>
    </r>
  </si>
  <si>
    <t>3150444</t>
  </si>
  <si>
    <t>张桂媛</t>
  </si>
  <si>
    <t>葛敬天</t>
  </si>
  <si>
    <r>
      <rPr>
        <sz val="11"/>
        <rFont val="宋体"/>
        <family val="3"/>
        <charset val="134"/>
      </rPr>
      <t xml:space="preserve">党支部书记（8）
北林大学生排球联赛第一名（1-5）
</t>
    </r>
    <r>
      <rPr>
        <sz val="11"/>
        <color theme="1"/>
        <rFont val="宋体"/>
        <family val="3"/>
        <charset val="134"/>
      </rPr>
      <t>首都高校排球比赛男子组第二名（2-3）——</t>
    </r>
    <r>
      <rPr>
        <sz val="11"/>
        <color rgb="FF0070C0"/>
        <rFont val="宋体"/>
        <family val="3"/>
        <charset val="134"/>
      </rPr>
      <t>（2-8）之前算为校级比赛，现为市级</t>
    </r>
  </si>
  <si>
    <t>3150435</t>
  </si>
  <si>
    <t>夏雨</t>
  </si>
  <si>
    <t>规划师（2-10）</t>
  </si>
  <si>
    <r>
      <rPr>
        <sz val="11"/>
        <rFont val="宋体"/>
        <family val="3"/>
        <charset val="134"/>
      </rPr>
      <t xml:space="preserve">首高论坛（1）
园林博物馆开幕仪式和讲座（0.5）
园林学院首届研究生轻体运动会特等奖（2）
部长进校园（1） 
党支部委员（4）
心理拓展活动三等奖（1）
</t>
    </r>
    <r>
      <rPr>
        <sz val="11"/>
        <color rgb="FFFF0000"/>
        <rFont val="宋体"/>
        <family val="3"/>
        <charset val="134"/>
      </rPr>
      <t>优秀党员（不加分）</t>
    </r>
  </si>
  <si>
    <t>3150422</t>
  </si>
  <si>
    <t>商楠</t>
  </si>
  <si>
    <t>3150446</t>
  </si>
  <si>
    <t>张若菎</t>
  </si>
  <si>
    <t>贺斌</t>
  </si>
  <si>
    <t>党支部书记（8）</t>
  </si>
  <si>
    <t>3150443</t>
  </si>
  <si>
    <t>张阁</t>
  </si>
  <si>
    <t>3150426</t>
  </si>
  <si>
    <t>孙佳琪</t>
  </si>
  <si>
    <t>3150415</t>
  </si>
  <si>
    <t>李晓娇</t>
  </si>
  <si>
    <r>
      <rPr>
        <sz val="11"/>
        <rFont val="宋体"/>
        <family val="3"/>
        <charset val="134"/>
      </rPr>
      <t>笛东设计奖</t>
    </r>
    <r>
      <rPr>
        <sz val="11"/>
        <color rgb="FF0070C0"/>
        <rFont val="宋体"/>
        <family val="3"/>
        <charset val="134"/>
      </rPr>
      <t>（3-6）（已查证获奖属实）</t>
    </r>
  </si>
  <si>
    <t>3150416</t>
  </si>
  <si>
    <t>刘国正</t>
  </si>
  <si>
    <r>
      <rPr>
        <sz val="11"/>
        <rFont val="宋体"/>
        <family val="3"/>
        <charset val="134"/>
      </rPr>
      <t>笛东设计奖</t>
    </r>
    <r>
      <rPr>
        <sz val="11"/>
        <color rgb="FF0070C0"/>
        <rFont val="宋体"/>
        <family val="3"/>
        <charset val="134"/>
      </rPr>
      <t>（3-6）（材料已提交）</t>
    </r>
  </si>
  <si>
    <t>3150410</t>
  </si>
  <si>
    <t>黄思成</t>
  </si>
  <si>
    <r>
      <rPr>
        <sz val="11"/>
        <color rgb="FFFF0000"/>
        <rFont val="宋体"/>
        <family val="3"/>
        <charset val="134"/>
      </rPr>
      <t>第四届“金埔杯”国际城市景观设计大赛金奖（不加分）</t>
    </r>
    <r>
      <rPr>
        <sz val="11"/>
        <color theme="1"/>
        <rFont val="宋体"/>
        <family val="3"/>
        <charset val="134"/>
      </rPr>
      <t xml:space="preserve">
笛东设计奖（2-8）</t>
    </r>
  </si>
  <si>
    <t>3150412</t>
  </si>
  <si>
    <t>肖萌</t>
  </si>
  <si>
    <t>党支部委员（4）</t>
  </si>
  <si>
    <t>3150450</t>
  </si>
  <si>
    <t>郑晓莹</t>
  </si>
  <si>
    <t>张慧</t>
  </si>
  <si>
    <t>首高论坛（0.5）
园林博物馆开幕仪式和讲座（0.5）</t>
  </si>
  <si>
    <t>3150421</t>
  </si>
  <si>
    <t>饶成之</t>
  </si>
  <si>
    <t>邵珊珊</t>
  </si>
  <si>
    <r>
      <rPr>
        <sz val="11"/>
        <color rgb="FFFF0000"/>
        <rFont val="宋体"/>
        <family val="3"/>
        <charset val="134"/>
      </rPr>
      <t xml:space="preserve">建筑与文化（此期刊不在认定期刊内，无效不加分）
</t>
    </r>
    <r>
      <rPr>
        <sz val="11"/>
        <color rgb="FF0070C0"/>
        <rFont val="宋体"/>
        <family val="3"/>
        <charset val="134"/>
      </rPr>
      <t>APSA会议论文未查到正式发表（不能确定时间，请提供封面）</t>
    </r>
  </si>
  <si>
    <t>建筑与文化（此期刊不在认定期刊内，无效不加分）原表格中无此人</t>
  </si>
  <si>
    <t>3150436</t>
  </si>
  <si>
    <t>肖烨宇</t>
  </si>
  <si>
    <t>3150433</t>
  </si>
  <si>
    <t>未提交材料到金数据，故没有成绩</t>
  </si>
  <si>
    <t>吴冠秋</t>
  </si>
  <si>
    <t>3150438</t>
  </si>
  <si>
    <t>杨桦晔</t>
  </si>
  <si>
    <t>找不到人</t>
  </si>
  <si>
    <t>3150447</t>
  </si>
  <si>
    <t>张晓宁</t>
  </si>
  <si>
    <t>3150449</t>
  </si>
  <si>
    <t>赵颖</t>
  </si>
  <si>
    <t>3150836</t>
  </si>
  <si>
    <t>巴雅尔</t>
  </si>
  <si>
    <t>3150840</t>
  </si>
  <si>
    <t>车哲万</t>
  </si>
  <si>
    <t>谭敏洁</t>
    <phoneticPr fontId="11" type="noConversion"/>
  </si>
  <si>
    <t>金兰兰</t>
    <phoneticPr fontId="11" type="noConversion"/>
  </si>
  <si>
    <r>
      <rPr>
        <sz val="11"/>
        <color theme="1"/>
        <rFont val="宋体"/>
        <family val="3"/>
        <charset val="134"/>
      </rPr>
      <t>2016中国风景园林学会大学生设计竞赛佳作奖（20）
笛东设计奖（3-6）
IFLA（入围奖-30）
第九届国际景观双年展（30）
第十二届中国（南宁）国际园林博览会广西园设计竞赛一等奖（</t>
    </r>
    <r>
      <rPr>
        <sz val="11"/>
        <color rgb="FF0070C0"/>
        <rFont val="宋体"/>
        <family val="3"/>
        <charset val="134"/>
      </rPr>
      <t>1-40</t>
    </r>
    <r>
      <rPr>
        <sz val="11"/>
        <color theme="1"/>
        <rFont val="宋体"/>
        <family val="3"/>
        <charset val="134"/>
      </rPr>
      <t>）</t>
    </r>
    <r>
      <rPr>
        <sz val="11"/>
        <color rgb="FF0070C0"/>
        <rFont val="宋体"/>
        <family val="3"/>
        <charset val="134"/>
      </rPr>
      <t>之前加错了</t>
    </r>
    <phoneticPr fontId="11" type="noConversion"/>
  </si>
  <si>
    <t>谭立</t>
    <phoneticPr fontId="11" type="noConversion"/>
  </si>
  <si>
    <r>
      <t xml:space="preserve">工业建筑（1-15）         </t>
    </r>
    <r>
      <rPr>
        <sz val="11"/>
        <color theme="1"/>
        <rFont val="宋体"/>
        <family val="3"/>
        <charset val="134"/>
      </rPr>
      <t xml:space="preserve">       
工业建筑（1-15）                 
林业大学学报（2-10）             
</t>
    </r>
    <r>
      <rPr>
        <sz val="11"/>
        <color rgb="FFFF0000"/>
        <rFont val="宋体"/>
        <family val="3"/>
        <charset val="134"/>
      </rPr>
      <t>专利——海绵城市的蜂巢式储罐群实用新型专利 不在规定时间内  不加分</t>
    </r>
    <phoneticPr fontId="11" type="noConversion"/>
  </si>
  <si>
    <r>
      <t xml:space="preserve">2016中国风景园林学会大学生设计竞赛佳作奖（20）
</t>
    </r>
    <r>
      <rPr>
        <sz val="11"/>
        <color rgb="FF0070C0"/>
        <rFont val="宋体"/>
        <family val="3"/>
        <charset val="134"/>
        <scheme val="minor"/>
      </rPr>
      <t>2019北京世园会大众参与创意展园方案征集大赛三等奖（3-20）按省部级加分</t>
    </r>
    <r>
      <rPr>
        <sz val="11"/>
        <color theme="1"/>
        <rFont val="宋体"/>
        <family val="3"/>
        <charset val="134"/>
        <scheme val="minor"/>
      </rPr>
      <t xml:space="preserve">
笛东设计奖（2-8）</t>
    </r>
    <phoneticPr fontId="11" type="noConversion"/>
  </si>
  <si>
    <t>牟婷婷</t>
    <phoneticPr fontId="11" type="noConversion"/>
  </si>
  <si>
    <t>成超男</t>
    <phoneticPr fontId="11" type="noConversion"/>
  </si>
  <si>
    <t>宋婉煜</t>
    <phoneticPr fontId="11" type="noConversion"/>
  </si>
  <si>
    <t>郭轩佑</t>
    <phoneticPr fontId="11" type="noConversion"/>
  </si>
  <si>
    <t>董莎莎</t>
    <phoneticPr fontId="11" type="noConversion"/>
  </si>
  <si>
    <r>
      <t>中国风景园林学会2017年论文集（不在规定时间内，且未上传刊物的封面和全文  不加分）</t>
    </r>
    <r>
      <rPr>
        <sz val="11"/>
        <color theme="1"/>
        <rFont val="宋体"/>
        <family val="3"/>
        <charset val="134"/>
      </rPr>
      <t xml:space="preserve">                     </t>
    </r>
    <phoneticPr fontId="11" type="noConversion"/>
  </si>
  <si>
    <r>
      <t xml:space="preserve">中国园林（2-10）         </t>
    </r>
    <r>
      <rPr>
        <sz val="11"/>
        <color theme="1"/>
        <rFont val="宋体"/>
        <family val="3"/>
        <charset val="134"/>
      </rPr>
      <t xml:space="preserve">      
</t>
    </r>
    <r>
      <rPr>
        <sz val="11"/>
        <color rgb="FFFF0000"/>
        <rFont val="宋体"/>
        <family val="3"/>
        <charset val="134"/>
      </rPr>
      <t>扬州史公祠（不在规定时间内，且未上传刊物的封面和全文  不加分）</t>
    </r>
    <r>
      <rPr>
        <sz val="11"/>
        <color theme="1"/>
        <rFont val="宋体"/>
        <family val="3"/>
        <charset val="134"/>
      </rPr>
      <t xml:space="preserve">                        </t>
    </r>
    <phoneticPr fontId="11" type="noConversion"/>
  </si>
  <si>
    <t xml:space="preserve">
校级趣味运动会冠军(2)
</t>
    <phoneticPr fontId="11" type="noConversion"/>
  </si>
  <si>
    <t>王倩</t>
    <phoneticPr fontId="11" type="noConversion"/>
  </si>
  <si>
    <t>未参加答辩，无成绩</t>
    <phoneticPr fontId="11" type="noConversion"/>
  </si>
  <si>
    <t>朱秋敏</t>
    <phoneticPr fontId="11" type="noConversion"/>
  </si>
  <si>
    <t>张梦晗</t>
    <phoneticPr fontId="11" type="noConversion"/>
  </si>
  <si>
    <r>
      <t xml:space="preserve">第十二届中国（南宁）国际园林博览会广西园设计竞赛一等奖（1-40）
ASLA学生奖分析与规划类荣誉奖（100）
</t>
    </r>
    <r>
      <rPr>
        <sz val="11"/>
        <color theme="1"/>
        <rFont val="宋体"/>
        <family val="3"/>
        <charset val="134"/>
      </rPr>
      <t>2016中国风景园林学会大学生设计竞赛佳作奖（20）
笛东设计奖（2-8）
第九届国际景观双年展（30）</t>
    </r>
    <phoneticPr fontId="11" type="noConversion"/>
  </si>
  <si>
    <t>钟誉嘉</t>
    <phoneticPr fontId="11" type="noConversion"/>
  </si>
  <si>
    <t>邵明</t>
    <phoneticPr fontId="11" type="noConversion"/>
  </si>
  <si>
    <t>胡玫</t>
    <phoneticPr fontId="11" type="noConversion"/>
  </si>
  <si>
    <t>孙海燕</t>
    <phoneticPr fontId="11" type="noConversion"/>
  </si>
  <si>
    <t>许佳琪</t>
    <phoneticPr fontId="11" type="noConversion"/>
  </si>
  <si>
    <t>于悦</t>
    <phoneticPr fontId="11" type="noConversion"/>
  </si>
  <si>
    <t>章婷婷</t>
    <phoneticPr fontId="11" type="noConversion"/>
  </si>
  <si>
    <t>绿道景观讲座垂花门大厅（1）
首高论坛（1）</t>
    <phoneticPr fontId="11" type="noConversion"/>
  </si>
  <si>
    <t>王犇</t>
    <phoneticPr fontId="11" type="noConversion"/>
  </si>
  <si>
    <t>2016中国风景园林学会大学生设计竞赛佳作奖（20）
笛东设计奖（2-8）</t>
    <phoneticPr fontId="11" type="noConversion"/>
  </si>
  <si>
    <t>刘录艺</t>
    <phoneticPr fontId="11" type="noConversion"/>
  </si>
  <si>
    <r>
      <t xml:space="preserve">笛东设计奖（1-10）
</t>
    </r>
    <r>
      <rPr>
        <sz val="11"/>
        <color rgb="FF00B0F0"/>
        <rFont val="宋体"/>
        <family val="3"/>
        <charset val="134"/>
        <scheme val="minor"/>
      </rPr>
      <t>2019北京世园会大众参与创意展园方案征集大赛三等奖 按省部级加分（3-20）</t>
    </r>
    <phoneticPr fontId="11" type="noConversion"/>
  </si>
  <si>
    <r>
      <t>绿道景观讲座垂花门大厅（1）
首高论坛（0.5）
校研会部长</t>
    </r>
    <r>
      <rPr>
        <sz val="11"/>
        <color rgb="FF0070C0"/>
        <rFont val="宋体"/>
        <family val="3"/>
        <charset val="134"/>
      </rPr>
      <t>（半年4）</t>
    </r>
    <r>
      <rPr>
        <sz val="11"/>
        <color theme="1"/>
        <rFont val="宋体"/>
        <family val="3"/>
        <charset val="134"/>
      </rPr>
      <t xml:space="preserve">
党支部副书记（未上传资料）</t>
    </r>
    <phoneticPr fontId="11" type="noConversion"/>
  </si>
  <si>
    <t>唐健</t>
    <phoneticPr fontId="11" type="noConversion"/>
  </si>
  <si>
    <t>虞中尧</t>
    <phoneticPr fontId="11" type="noConversion"/>
  </si>
  <si>
    <t>王长悦</t>
    <phoneticPr fontId="11" type="noConversion"/>
  </si>
  <si>
    <t>程文宇</t>
    <phoneticPr fontId="11" type="noConversion"/>
  </si>
  <si>
    <t>杨靖</t>
    <phoneticPr fontId="11" type="noConversion"/>
  </si>
  <si>
    <t>刘朔</t>
    <phoneticPr fontId="11" type="noConversion"/>
  </si>
  <si>
    <t>钱晨</t>
    <phoneticPr fontId="11" type="noConversion"/>
  </si>
  <si>
    <r>
      <rPr>
        <sz val="11"/>
        <color rgb="FF00B0F0"/>
        <rFont val="宋体"/>
        <family val="3"/>
        <charset val="134"/>
      </rPr>
      <t>院研会副主席（12）</t>
    </r>
    <r>
      <rPr>
        <sz val="11"/>
        <rFont val="宋体"/>
        <family val="3"/>
        <charset val="134"/>
      </rPr>
      <t xml:space="preserve">
首高论坛（1）
</t>
    </r>
    <r>
      <rPr>
        <sz val="11"/>
        <color rgb="FF0070C0"/>
        <rFont val="宋体"/>
        <family val="3"/>
        <charset val="134"/>
      </rPr>
      <t>班长（10分）之前漏算了</t>
    </r>
    <phoneticPr fontId="11" type="noConversion"/>
  </si>
  <si>
    <r>
      <rPr>
        <sz val="11"/>
        <color rgb="FF00B0F0"/>
        <rFont val="宋体"/>
        <family val="3"/>
        <charset val="134"/>
      </rPr>
      <t>院研会部长(8)</t>
    </r>
    <r>
      <rPr>
        <sz val="11"/>
        <color theme="1"/>
        <rFont val="宋体"/>
        <family val="3"/>
        <charset val="134"/>
      </rPr>
      <t xml:space="preserve">
首高论坛（1）</t>
    </r>
    <phoneticPr fontId="11" type="noConversion"/>
  </si>
  <si>
    <r>
      <rPr>
        <sz val="11"/>
        <color rgb="FF00B0F0"/>
        <rFont val="宋体"/>
        <family val="3"/>
        <charset val="134"/>
      </rPr>
      <t>院研会主席</t>
    </r>
    <r>
      <rPr>
        <sz val="11"/>
        <color rgb="FF0070C0"/>
        <rFont val="宋体"/>
        <family val="3"/>
        <charset val="134"/>
      </rPr>
      <t>（12）</t>
    </r>
    <r>
      <rPr>
        <sz val="11"/>
        <color theme="1"/>
        <rFont val="宋体"/>
        <family val="3"/>
        <charset val="134"/>
      </rPr>
      <t xml:space="preserve">
树人学校（8）</t>
    </r>
    <r>
      <rPr>
        <sz val="11"/>
        <color rgb="FF0070C0"/>
        <rFont val="宋体"/>
        <family val="3"/>
        <charset val="134"/>
      </rPr>
      <t>参加两期树人学校，只算一次</t>
    </r>
    <r>
      <rPr>
        <sz val="11"/>
        <color theme="1"/>
        <rFont val="宋体"/>
        <family val="3"/>
        <charset val="134"/>
      </rPr>
      <t xml:space="preserve">
首高论坛（1）
校庆杯羽毛球赛第三名（1）
中国林业学术大会志愿者（1）
兼职辅导员（12）</t>
    </r>
    <phoneticPr fontId="11" type="noConversion"/>
  </si>
  <si>
    <r>
      <rPr>
        <sz val="11"/>
        <color rgb="FF00B0F0"/>
        <rFont val="宋体"/>
        <family val="3"/>
        <charset val="134"/>
      </rPr>
      <t>院研会部长(8)</t>
    </r>
    <r>
      <rPr>
        <sz val="11"/>
        <rFont val="宋体"/>
        <family val="3"/>
        <charset val="134"/>
      </rPr>
      <t xml:space="preserve">
党支部委员（4）
首高论坛（0.5）</t>
    </r>
    <phoneticPr fontId="11" type="noConversion"/>
  </si>
  <si>
    <r>
      <rPr>
        <sz val="11"/>
        <color rgb="FF00B0F0"/>
        <rFont val="宋体"/>
        <family val="3"/>
        <charset val="134"/>
      </rPr>
      <t>院研会部长(8）</t>
    </r>
    <r>
      <rPr>
        <sz val="11"/>
        <color theme="1"/>
        <rFont val="宋体"/>
        <family val="3"/>
        <charset val="134"/>
      </rPr>
      <t xml:space="preserve">
首高论坛</t>
    </r>
    <r>
      <rPr>
        <sz val="11"/>
        <color rgb="FF0070C0"/>
        <rFont val="宋体"/>
        <family val="3"/>
        <charset val="134"/>
      </rPr>
      <t>（未提交材料）</t>
    </r>
    <phoneticPr fontId="11" type="noConversion"/>
  </si>
  <si>
    <r>
      <rPr>
        <sz val="11"/>
        <color rgb="FF00B0F0"/>
        <rFont val="宋体"/>
        <family val="3"/>
        <charset val="134"/>
      </rPr>
      <t>院研会部长(8)</t>
    </r>
    <r>
      <rPr>
        <sz val="11"/>
        <color theme="1"/>
        <rFont val="宋体"/>
        <family val="3"/>
        <charset val="134"/>
      </rPr>
      <t xml:space="preserve">
首高论坛（1）                    </t>
    </r>
    <phoneticPr fontId="11" type="noConversion"/>
  </si>
  <si>
    <r>
      <rPr>
        <sz val="11"/>
        <color rgb="FF00B0F0"/>
        <rFont val="宋体"/>
        <family val="3"/>
        <charset val="134"/>
      </rPr>
      <t>院研会部长(8)</t>
    </r>
    <r>
      <rPr>
        <sz val="11"/>
        <color theme="1"/>
        <rFont val="宋体"/>
        <family val="3"/>
        <charset val="134"/>
      </rPr>
      <t xml:space="preserve">
首高论坛（1）
学术文化节闭幕式（0.5）
班长（10）
CELA志愿者（3）</t>
    </r>
    <phoneticPr fontId="11" type="noConversion"/>
  </si>
  <si>
    <r>
      <t xml:space="preserve">院研会部长(8)
</t>
    </r>
    <r>
      <rPr>
        <sz val="11"/>
        <rFont val="宋体"/>
        <family val="3"/>
        <charset val="134"/>
      </rPr>
      <t>绿道景观讲座垂花门大厅（1）
首高论坛（0.5）</t>
    </r>
    <phoneticPr fontId="11" type="noConversion"/>
  </si>
  <si>
    <t>首高论坛（0.5）
校庆杯羽毛球赛第三名（1）
院系杯羽毛球赛第三名（1）
校庆杯羽毛球单打第三名（3）</t>
    <phoneticPr fontId="11" type="noConversion"/>
  </si>
  <si>
    <r>
      <rPr>
        <sz val="11"/>
        <color rgb="FF00B0F0"/>
        <rFont val="宋体"/>
        <family val="3"/>
        <charset val="134"/>
      </rPr>
      <t>院研会部长(8)</t>
    </r>
    <r>
      <rPr>
        <sz val="11"/>
        <rFont val="宋体"/>
        <family val="3"/>
        <charset val="134"/>
      </rPr>
      <t xml:space="preserve">
首高论坛（1）
园林学院首届研究生轻体运动会特等奖（2）
党支部委员（4）</t>
    </r>
    <phoneticPr fontId="11" type="noConversion"/>
  </si>
  <si>
    <t>陈航</t>
    <phoneticPr fontId="11" type="noConversion"/>
  </si>
  <si>
    <t>吴培阳</t>
    <phoneticPr fontId="11" type="noConversion"/>
  </si>
  <si>
    <t>赵筱旭</t>
    <phoneticPr fontId="11" type="noConversion"/>
  </si>
  <si>
    <t>景雪瑶</t>
    <phoneticPr fontId="11" type="noConversion"/>
  </si>
  <si>
    <t>高然</t>
    <phoneticPr fontId="11" type="noConversion"/>
  </si>
  <si>
    <r>
      <t xml:space="preserve">笛东设计奖（3-6）
IFLA亚太（入围奖-30）
第九届国际景观双年展（30）
</t>
    </r>
    <r>
      <rPr>
        <sz val="11"/>
        <color theme="1"/>
        <rFont val="宋体"/>
        <family val="3"/>
        <charset val="134"/>
      </rPr>
      <t>2016中国风景园林学会大学生设计竞赛佳作奖（20）
第十二届中国（南宁）国际园林博览会广西园设计竞赛三等奖（3-20）</t>
    </r>
    <r>
      <rPr>
        <sz val="11"/>
        <color rgb="FF0070C0"/>
        <rFont val="宋体"/>
        <family val="3"/>
        <charset val="134"/>
      </rPr>
      <t>（按省部级别加分）</t>
    </r>
    <r>
      <rPr>
        <sz val="11"/>
        <color theme="1"/>
        <rFont val="宋体"/>
        <family val="3"/>
        <charset val="134"/>
      </rPr>
      <t xml:space="preserve">
</t>
    </r>
    <r>
      <rPr>
        <sz val="11"/>
        <color rgb="FF00B0F0"/>
        <rFont val="宋体"/>
        <family val="3"/>
        <charset val="134"/>
      </rPr>
      <t>第十二届中国（南宁）国际园林博览会广西园设计竞赛佳作奖（省15）</t>
    </r>
    <phoneticPr fontId="11" type="noConversion"/>
  </si>
  <si>
    <r>
      <rPr>
        <sz val="11"/>
        <color rgb="FF00B0F0"/>
        <rFont val="宋体"/>
        <family val="3"/>
        <charset val="134"/>
      </rPr>
      <t>IFLA亚太一等奖  不加分，专业组非学生竞赛</t>
    </r>
    <r>
      <rPr>
        <sz val="11"/>
        <color theme="1"/>
        <rFont val="宋体"/>
        <family val="3"/>
        <charset val="134"/>
      </rPr>
      <t xml:space="preserve">
2017年北京市西城区街区、胡同公共空间创意设计方案征集最具潜力概念奖（6）
笛东设计奖（1-10）</t>
    </r>
    <phoneticPr fontId="11" type="noConversion"/>
  </si>
  <si>
    <r>
      <t xml:space="preserve">第十二届中国（南宁）国际园林博览会广西园设计竞赛三等奖（3-20）
</t>
    </r>
    <r>
      <rPr>
        <sz val="11"/>
        <color rgb="FF00B0F0"/>
        <rFont val="宋体"/>
        <family val="3"/>
        <charset val="134"/>
        <scheme val="minor"/>
      </rPr>
      <t>第十二届中国（南宁）国际园林博览会广西园设计竞赛佳作奖（15）</t>
    </r>
    <r>
      <rPr>
        <sz val="11"/>
        <rFont val="宋体"/>
        <family val="3"/>
        <charset val="134"/>
        <scheme val="minor"/>
      </rPr>
      <t xml:space="preserve">
笛东设计奖（2-8）
中日韩（入围奖-30）</t>
    </r>
    <phoneticPr fontId="11" type="noConversion"/>
  </si>
  <si>
    <r>
      <t xml:space="preserve">中日韩（入围奖-30）
笛东设计奖（1-10）
2019北京世园会大众参与创意展园方案征集大赛优秀奖（15）
</t>
    </r>
    <r>
      <rPr>
        <sz val="11"/>
        <color rgb="FF0070C0"/>
        <rFont val="宋体"/>
        <family val="3"/>
        <charset val="134"/>
      </rPr>
      <t>2017年我看乡愁——大学生“随行”传统村落调研实践大赛金奖（1-15）</t>
    </r>
    <phoneticPr fontId="11" type="noConversion"/>
  </si>
  <si>
    <t>2019北京世园会大众参与创意展园方案征集大赛优秀奖（15）</t>
    <phoneticPr fontId="11" type="noConversion"/>
  </si>
  <si>
    <t>2019北京世园会大众参与创意展园方案征集大赛优秀奖（15）
笛东设计奖优秀奖（5）</t>
    <phoneticPr fontId="11" type="noConversion"/>
  </si>
  <si>
    <r>
      <rPr>
        <sz val="11"/>
        <color rgb="FFFF0000"/>
        <rFont val="宋体"/>
        <family val="3"/>
        <charset val="134"/>
      </rPr>
      <t>2016年廊坊市园林景观设计方案征集活动二等奖（时间不对，不加分）</t>
    </r>
    <r>
      <rPr>
        <sz val="11"/>
        <color theme="1"/>
        <rFont val="宋体"/>
        <family val="3"/>
        <charset val="134"/>
      </rPr>
      <t xml:space="preserve">
2017年我看乡愁——大学生“随行”传统村落调研实践大赛金奖（1-15）
</t>
    </r>
    <r>
      <rPr>
        <sz val="11"/>
        <color rgb="FF0070C0"/>
        <rFont val="宋体"/>
        <family val="3"/>
        <charset val="134"/>
      </rPr>
      <t xml:space="preserve">笛东设计奖（1-10）之前漏加了
2019北京世园会大众参与创意展园方案征集大赛优秀奖（15）之前漏加了
</t>
    </r>
    <phoneticPr fontId="11" type="noConversion"/>
  </si>
  <si>
    <r>
      <rPr>
        <sz val="11"/>
        <color rgb="FF0070C0"/>
        <rFont val="宋体"/>
        <family val="3"/>
        <charset val="134"/>
        <scheme val="minor"/>
      </rPr>
      <t>2019北京世园会大众参与创意展园方案征集大赛三等奖（3-20）按省部级加分</t>
    </r>
    <r>
      <rPr>
        <sz val="11"/>
        <rFont val="宋体"/>
        <family val="3"/>
        <charset val="134"/>
        <scheme val="minor"/>
      </rPr>
      <t xml:space="preserve">
</t>
    </r>
    <r>
      <rPr>
        <sz val="11"/>
        <color rgb="FF00B0F0"/>
        <rFont val="宋体"/>
        <family val="3"/>
        <charset val="134"/>
        <scheme val="minor"/>
      </rPr>
      <t>笛东设计奖优秀奖（5）</t>
    </r>
    <phoneticPr fontId="11" type="noConversion"/>
  </si>
  <si>
    <r>
      <t xml:space="preserve">笛东设计奖（1-10）
</t>
    </r>
    <r>
      <rPr>
        <sz val="11"/>
        <color rgb="FF00B0F0"/>
        <rFont val="宋体"/>
        <family val="3"/>
        <charset val="134"/>
        <scheme val="minor"/>
      </rPr>
      <t>2019北京世园会大众参与创意展园方案征集大赛优秀奖（15）</t>
    </r>
    <phoneticPr fontId="11" type="noConversion"/>
  </si>
  <si>
    <r>
      <rPr>
        <sz val="11"/>
        <color rgb="FF0070C0"/>
        <rFont val="宋体"/>
        <family val="3"/>
        <charset val="134"/>
        <scheme val="minor"/>
      </rPr>
      <t>中日韩入围奖（30）漏加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sz val="11"/>
        <color rgb="FF00B0F0"/>
        <rFont val="宋体"/>
        <family val="3"/>
        <charset val="134"/>
        <scheme val="minor"/>
      </rPr>
      <t xml:space="preserve">笛东设计奖优秀奖（5） </t>
    </r>
    <r>
      <rPr>
        <sz val="11"/>
        <color theme="1"/>
        <rFont val="宋体"/>
        <family val="3"/>
        <charset val="134"/>
        <scheme val="minor"/>
      </rPr>
      <t xml:space="preserve">
2016中国风景园林学会大学生设计竞赛佳作奖（20）</t>
    </r>
    <phoneticPr fontId="11" type="noConversion"/>
  </si>
  <si>
    <r>
      <rPr>
        <sz val="11"/>
        <color rgb="FF00B0F0"/>
        <rFont val="宋体"/>
        <family val="3"/>
        <charset val="134"/>
        <scheme val="minor"/>
      </rPr>
      <t>笛东设计奖优秀奖（5）</t>
    </r>
    <r>
      <rPr>
        <sz val="11"/>
        <color theme="1"/>
        <rFont val="宋体"/>
        <family val="3"/>
        <charset val="134"/>
        <scheme val="minor"/>
      </rPr>
      <t xml:space="preserve">
中日韩（入围奖-30）</t>
    </r>
    <phoneticPr fontId="11" type="noConversion"/>
  </si>
  <si>
    <r>
      <t xml:space="preserve">中日韩（入围奖-30）
</t>
    </r>
    <r>
      <rPr>
        <sz val="11"/>
        <color rgb="FF00B0F0"/>
        <rFont val="宋体"/>
        <family val="3"/>
        <charset val="134"/>
      </rPr>
      <t>笛东设计奖优秀奖（5）</t>
    </r>
    <phoneticPr fontId="11" type="noConversion"/>
  </si>
  <si>
    <t>刘佳青</t>
    <phoneticPr fontId="11" type="noConversion"/>
  </si>
  <si>
    <r>
      <t xml:space="preserve">2016中国风景园林学会大学生设计竞赛佳作奖（20）
</t>
    </r>
    <r>
      <rPr>
        <sz val="11"/>
        <color rgb="FF0070C0"/>
        <rFont val="宋体"/>
        <family val="3"/>
        <charset val="134"/>
      </rPr>
      <t>笛东设计奖优秀（5）（已查证获奖属实）</t>
    </r>
    <phoneticPr fontId="11" type="noConversion"/>
  </si>
  <si>
    <r>
      <rPr>
        <sz val="11"/>
        <color theme="1"/>
        <rFont val="宋体"/>
        <family val="3"/>
        <charset val="134"/>
      </rPr>
      <t xml:space="preserve">2016中国风景园林学会大学生设计竞赛佳作奖（20）
</t>
    </r>
    <r>
      <rPr>
        <sz val="11"/>
        <color rgb="FF0070C0"/>
        <rFont val="宋体"/>
        <family val="3"/>
        <charset val="134"/>
      </rPr>
      <t>笛东设计奖优秀奖（5）（已查证获奖属实）</t>
    </r>
    <phoneticPr fontId="11" type="noConversion"/>
  </si>
  <si>
    <t>笛东设计奖优秀奖（5）</t>
    <phoneticPr fontId="11" type="noConversion"/>
  </si>
  <si>
    <r>
      <rPr>
        <sz val="11"/>
        <rFont val="宋体"/>
        <family val="3"/>
        <charset val="134"/>
      </rPr>
      <t>笛东优秀奖</t>
    </r>
    <r>
      <rPr>
        <sz val="11"/>
        <color rgb="FF0070C0"/>
        <rFont val="宋体"/>
        <family val="3"/>
        <charset val="134"/>
      </rPr>
      <t>（5）（之前忘加分了）</t>
    </r>
    <phoneticPr fontId="11" type="noConversion"/>
  </si>
  <si>
    <r>
      <rPr>
        <sz val="11"/>
        <color rgb="FF00B0F0"/>
        <rFont val="宋体"/>
        <family val="3"/>
        <charset val="134"/>
      </rPr>
      <t>笛东设计奖优秀奖（5）</t>
    </r>
    <r>
      <rPr>
        <sz val="11"/>
        <color theme="1"/>
        <rFont val="宋体"/>
        <family val="3"/>
        <charset val="134"/>
      </rPr>
      <t xml:space="preserve">
</t>
    </r>
    <r>
      <rPr>
        <sz val="11"/>
        <color rgb="FFFF0000"/>
        <rFont val="宋体"/>
        <family val="3"/>
        <charset val="134"/>
      </rPr>
      <t>第四届“金埔杯”国际城市景观设计大赛金奖（不加分）</t>
    </r>
    <phoneticPr fontId="11" type="noConversion"/>
  </si>
  <si>
    <r>
      <rPr>
        <sz val="11"/>
        <color rgb="FF00B0F0"/>
        <rFont val="宋体"/>
        <family val="3"/>
        <charset val="134"/>
      </rPr>
      <t>院研会部长(8)</t>
    </r>
    <r>
      <rPr>
        <sz val="11"/>
        <rFont val="宋体"/>
        <family val="3"/>
        <charset val="134"/>
      </rPr>
      <t xml:space="preserve">
校研会部长（半年4）
支部书记（8）
园林学院首届研究生轻体运动会工作人员（1）
园林学院首届研究生轻体运动会三等奖（1）
</t>
    </r>
    <phoneticPr fontId="11" type="noConversion"/>
  </si>
  <si>
    <t>李爽</t>
    <phoneticPr fontId="11" type="noConversion"/>
  </si>
  <si>
    <t>王长悦</t>
    <phoneticPr fontId="11" type="noConversion"/>
  </si>
  <si>
    <t>赵颖</t>
    <phoneticPr fontId="11" type="noConversion"/>
  </si>
  <si>
    <t>IFLA入围奖（30）                                                笛东设计奖（3-6）</t>
    <phoneticPr fontId="11" type="noConversion"/>
  </si>
  <si>
    <r>
      <rPr>
        <sz val="11"/>
        <rFont val="宋体"/>
        <family val="3"/>
        <charset val="134"/>
      </rPr>
      <t xml:space="preserve">中日韩风景园林学术研讨会(2-5)
中国园林（2-10）           </t>
    </r>
    <r>
      <rPr>
        <sz val="11"/>
        <color theme="1"/>
        <rFont val="宋体"/>
        <family val="3"/>
        <charset val="134"/>
      </rPr>
      <t xml:space="preserve">    
</t>
    </r>
    <r>
      <rPr>
        <sz val="11"/>
        <color rgb="FF0070C0"/>
        <rFont val="宋体"/>
        <family val="3"/>
        <charset val="134"/>
      </rPr>
      <t>中国风景园林学会2016年会论文集（之前名字写错）</t>
    </r>
    <r>
      <rPr>
        <sz val="11"/>
        <color theme="1"/>
        <rFont val="宋体"/>
        <family val="3"/>
        <charset val="134"/>
      </rPr>
      <t xml:space="preserve">（1-10）      </t>
    </r>
    <phoneticPr fontId="11" type="noConversion"/>
  </si>
  <si>
    <t xml:space="preserve">中国风景园林学会2017年论文集（不在规定时间内， 不加分）                     </t>
    <phoneticPr fontId="11" type="noConversion"/>
  </si>
  <si>
    <r>
      <rPr>
        <sz val="11"/>
        <color rgb="FFFF0000"/>
        <rFont val="宋体"/>
        <family val="3"/>
        <charset val="134"/>
      </rPr>
      <t xml:space="preserve">城市建筑（2-此期刊不在认定期刊内，无效不加分）                
城市建筑（1-此期刊不在认定期刊内，无效不加分）                   
现代园艺（无效不加分） </t>
    </r>
    <r>
      <rPr>
        <sz val="11"/>
        <color theme="1"/>
        <rFont val="宋体"/>
        <family val="3"/>
        <charset val="134"/>
      </rPr>
      <t xml:space="preserve">               
中国城市林业(1-15)     
</t>
    </r>
    <r>
      <rPr>
        <sz val="11"/>
        <color theme="3" tint="0.39997558519241921"/>
        <rFont val="宋体"/>
        <family val="3"/>
        <charset val="134"/>
      </rPr>
      <t xml:space="preserve">International journal of sustainable development &amp; world ecology(学科认定其他5，SCI其他-10）             </t>
    </r>
    <r>
      <rPr>
        <sz val="11"/>
        <color rgb="FFFF0000"/>
        <rFont val="宋体"/>
        <family val="3"/>
        <charset val="134"/>
      </rPr>
      <t xml:space="preserve">
</t>
    </r>
    <r>
      <rPr>
        <sz val="11"/>
        <color rgb="FF0070C0"/>
        <rFont val="宋体"/>
        <family val="3"/>
        <charset val="134"/>
      </rPr>
      <t>APSA会议论文未查到正式发表（不能确定时间，请提供封面）</t>
    </r>
    <phoneticPr fontId="11" type="noConversion"/>
  </si>
  <si>
    <r>
      <t xml:space="preserve">绿道景观讲座垂花门大厅（1）
首高论坛（1）
园林博物馆开幕仪式和讲座（1）
园林学院首届研究生轻体运动会特等奖（2）
</t>
    </r>
    <r>
      <rPr>
        <sz val="11"/>
        <color rgb="FF92D050"/>
        <rFont val="宋体"/>
        <family val="3"/>
        <charset val="134"/>
      </rPr>
      <t>党建评估助管（6）</t>
    </r>
    <phoneticPr fontId="11" type="noConversion"/>
  </si>
  <si>
    <r>
      <t xml:space="preserve">首高论坛（1）
学术文化节闭幕式（0.5）
</t>
    </r>
    <r>
      <rPr>
        <sz val="11"/>
        <color rgb="FF00B050"/>
        <rFont val="宋体"/>
        <family val="3"/>
        <charset val="134"/>
      </rPr>
      <t>纪念陈俊愉院士百年诞辰学术报告会  不在规定时间内，不加分</t>
    </r>
    <phoneticPr fontId="11" type="noConversion"/>
  </si>
  <si>
    <t>15级少数民族骨干，没在16级科硕的名单里面，成绩的名单也没有</t>
    <phoneticPr fontId="11" type="noConversion"/>
  </si>
  <si>
    <r>
      <t xml:space="preserve">中日韩（金奖-100）
第十二届中国（南宁）国际园林博览会广西园设计竞赛三等奖（3-20）
</t>
    </r>
    <r>
      <rPr>
        <sz val="11"/>
        <color rgb="FF00B0F0"/>
        <rFont val="宋体"/>
        <family val="3"/>
        <charset val="134"/>
      </rPr>
      <t>第十二届中国（南宁）国际园林博览会设计师园设计竞赛佳作奖（15）</t>
    </r>
    <r>
      <rPr>
        <sz val="11"/>
        <color theme="1"/>
        <rFont val="宋体"/>
        <family val="3"/>
        <charset val="134"/>
      </rPr>
      <t xml:space="preserve">
笛东设计奖（3-6）
</t>
    </r>
    <r>
      <rPr>
        <sz val="11"/>
        <color rgb="FF00B050"/>
        <rFont val="宋体"/>
        <family val="3"/>
        <charset val="134"/>
      </rPr>
      <t>IFLA亚太（入围奖-30）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</si>
</sst>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theme="3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70C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B0F0"/>
      <name val="宋体"/>
      <family val="3"/>
      <charset val="134"/>
    </font>
    <font>
      <sz val="11"/>
      <color rgb="FF00B0F0"/>
      <name val="宋体"/>
      <family val="3"/>
      <charset val="134"/>
      <scheme val="minor"/>
    </font>
    <font>
      <sz val="11"/>
      <color theme="3" tint="0.39997558519241921"/>
      <name val="宋体"/>
      <family val="3"/>
      <charset val="134"/>
    </font>
    <font>
      <sz val="11"/>
      <color rgb="FF92D050"/>
      <name val="宋体"/>
      <family val="3"/>
      <charset val="134"/>
    </font>
    <font>
      <sz val="11"/>
      <color rgb="FF00B05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/>
    <xf numFmtId="0" fontId="1" fillId="2" borderId="0" xfId="0" applyFont="1" applyFill="1"/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0" fillId="2" borderId="0" xfId="0" applyFont="1" applyFill="1"/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2" applyNumberFormat="1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0" fillId="0" borderId="0" xfId="0" applyBorder="1"/>
    <xf numFmtId="0" fontId="2" fillId="0" borderId="1" xfId="0" applyFont="1" applyFill="1" applyBorder="1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topLeftCell="A3" zoomScale="82" zoomScaleNormal="82" workbookViewId="0">
      <selection activeCell="J6" sqref="J6"/>
    </sheetView>
  </sheetViews>
  <sheetFormatPr defaultColWidth="9" defaultRowHeight="13.5" x14ac:dyDescent="0.15"/>
  <cols>
    <col min="1" max="3" width="12" style="1" customWidth="1"/>
    <col min="4" max="4" width="8.875" style="2"/>
    <col min="5" max="5" width="43.625" style="3" customWidth="1"/>
    <col min="6" max="6" width="8.875" style="2"/>
    <col min="7" max="7" width="55" style="4" customWidth="1"/>
    <col min="8" max="8" width="17.5" style="5" customWidth="1"/>
    <col min="9" max="9" width="8.875" style="2"/>
    <col min="10" max="10" width="27.375" style="3" customWidth="1"/>
    <col min="11" max="11" width="14.5" style="2" customWidth="1"/>
    <col min="12" max="12" width="20.5" style="6" customWidth="1"/>
    <col min="13" max="16384" width="9" style="7"/>
  </cols>
  <sheetData>
    <row r="1" spans="1:12" x14ac:dyDescent="0.15">
      <c r="A1" s="8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9" t="s">
        <v>5</v>
      </c>
      <c r="G1" s="11" t="s">
        <v>6</v>
      </c>
      <c r="H1" s="11" t="s">
        <v>7</v>
      </c>
      <c r="I1" s="9" t="s">
        <v>8</v>
      </c>
      <c r="J1" s="10" t="s">
        <v>9</v>
      </c>
      <c r="K1" s="9" t="s">
        <v>10</v>
      </c>
      <c r="L1" s="25" t="s">
        <v>11</v>
      </c>
    </row>
    <row r="2" spans="1:12" ht="123" customHeight="1" x14ac:dyDescent="0.15">
      <c r="A2" s="8" t="s">
        <v>12</v>
      </c>
      <c r="B2" s="8" t="s">
        <v>156</v>
      </c>
      <c r="C2" s="8">
        <v>1</v>
      </c>
      <c r="D2" s="12">
        <v>10</v>
      </c>
      <c r="E2" s="13" t="s">
        <v>13</v>
      </c>
      <c r="F2" s="9">
        <v>100</v>
      </c>
      <c r="G2" s="26" t="s">
        <v>157</v>
      </c>
      <c r="H2" s="11">
        <v>88.75</v>
      </c>
      <c r="I2" s="9">
        <v>9</v>
      </c>
      <c r="J2" s="26" t="s">
        <v>179</v>
      </c>
      <c r="K2" s="9">
        <f t="shared" ref="K2:K33" si="0">0.3*D2+0.3*F2+0.3*H2+0.1*I2+4</f>
        <v>64.525000000000006</v>
      </c>
      <c r="L2" s="25"/>
    </row>
    <row r="3" spans="1:12" ht="114.75" customHeight="1" x14ac:dyDescent="0.15">
      <c r="A3" s="8" t="s">
        <v>14</v>
      </c>
      <c r="B3" s="8" t="s">
        <v>142</v>
      </c>
      <c r="C3" s="8">
        <v>2</v>
      </c>
      <c r="D3" s="12">
        <v>0</v>
      </c>
      <c r="E3" s="13"/>
      <c r="F3" s="9">
        <v>100</v>
      </c>
      <c r="G3" s="31" t="s">
        <v>141</v>
      </c>
      <c r="H3" s="11">
        <v>88.75</v>
      </c>
      <c r="I3" s="23">
        <v>23</v>
      </c>
      <c r="J3" s="26" t="s">
        <v>178</v>
      </c>
      <c r="K3" s="9">
        <f t="shared" si="0"/>
        <v>62.924999999999997</v>
      </c>
      <c r="L3" s="25"/>
    </row>
    <row r="4" spans="1:12" ht="140.25" customHeight="1" x14ac:dyDescent="0.15">
      <c r="A4" s="8" t="s">
        <v>15</v>
      </c>
      <c r="B4" s="8" t="s">
        <v>140</v>
      </c>
      <c r="C4" s="8">
        <v>3</v>
      </c>
      <c r="D4" s="16">
        <v>0</v>
      </c>
      <c r="E4" s="17" t="s">
        <v>16</v>
      </c>
      <c r="F4" s="9">
        <v>100</v>
      </c>
      <c r="G4" s="34" t="s">
        <v>193</v>
      </c>
      <c r="H4" s="11">
        <v>87</v>
      </c>
      <c r="I4" s="9">
        <v>1</v>
      </c>
      <c r="J4" s="26" t="s">
        <v>17</v>
      </c>
      <c r="K4" s="9">
        <f t="shared" si="0"/>
        <v>60.199999999999996</v>
      </c>
      <c r="L4" s="11"/>
    </row>
    <row r="5" spans="1:12" ht="94.5" customHeight="1" x14ac:dyDescent="0.15">
      <c r="A5" s="8" t="s">
        <v>18</v>
      </c>
      <c r="B5" s="8" t="s">
        <v>158</v>
      </c>
      <c r="C5" s="8">
        <v>4</v>
      </c>
      <c r="D5" s="12">
        <v>0</v>
      </c>
      <c r="E5" s="13"/>
      <c r="F5" s="9">
        <v>100</v>
      </c>
      <c r="G5" s="34" t="s">
        <v>222</v>
      </c>
      <c r="H5" s="11">
        <v>85.75</v>
      </c>
      <c r="I5" s="9">
        <v>1</v>
      </c>
      <c r="J5" s="26" t="s">
        <v>19</v>
      </c>
      <c r="K5" s="9">
        <f t="shared" si="0"/>
        <v>59.824999999999996</v>
      </c>
      <c r="L5" s="42"/>
    </row>
    <row r="6" spans="1:12" ht="148.5" x14ac:dyDescent="0.15">
      <c r="A6" s="8">
        <v>3150403</v>
      </c>
      <c r="B6" s="8" t="s">
        <v>146</v>
      </c>
      <c r="C6" s="8">
        <v>5</v>
      </c>
      <c r="D6" s="16">
        <v>30</v>
      </c>
      <c r="E6" s="32" t="s">
        <v>218</v>
      </c>
      <c r="F6" s="9">
        <v>55</v>
      </c>
      <c r="G6" s="15" t="s">
        <v>202</v>
      </c>
      <c r="H6" s="11">
        <v>88.75</v>
      </c>
      <c r="I6" s="9">
        <v>1</v>
      </c>
      <c r="J6" s="26" t="s">
        <v>19</v>
      </c>
      <c r="K6" s="9">
        <f t="shared" si="0"/>
        <v>56.225000000000001</v>
      </c>
      <c r="L6" s="25"/>
    </row>
    <row r="7" spans="1:12" ht="104.25" customHeight="1" x14ac:dyDescent="0.15">
      <c r="A7" s="8">
        <v>3150408</v>
      </c>
      <c r="B7" s="8" t="s">
        <v>160</v>
      </c>
      <c r="C7" s="8">
        <v>6</v>
      </c>
      <c r="D7" s="12">
        <v>0</v>
      </c>
      <c r="E7" s="13"/>
      <c r="F7" s="9">
        <v>73</v>
      </c>
      <c r="G7" s="36" t="s">
        <v>195</v>
      </c>
      <c r="H7" s="11">
        <v>82.6666666666667</v>
      </c>
      <c r="I7" s="9">
        <v>12.5</v>
      </c>
      <c r="J7" s="26" t="s">
        <v>181</v>
      </c>
      <c r="K7" s="9">
        <f t="shared" si="0"/>
        <v>51.95</v>
      </c>
      <c r="L7" s="14"/>
    </row>
    <row r="8" spans="1:12" ht="105.6" customHeight="1" x14ac:dyDescent="0.15">
      <c r="A8" s="8" t="s">
        <v>24</v>
      </c>
      <c r="B8" s="8" t="s">
        <v>161</v>
      </c>
      <c r="C8" s="8">
        <v>7</v>
      </c>
      <c r="D8" s="12">
        <v>0</v>
      </c>
      <c r="E8" s="18" t="s">
        <v>25</v>
      </c>
      <c r="F8" s="9">
        <v>70</v>
      </c>
      <c r="G8" s="34" t="s">
        <v>196</v>
      </c>
      <c r="H8" s="11">
        <v>86.25</v>
      </c>
      <c r="I8" s="23">
        <v>8</v>
      </c>
      <c r="J8" s="26" t="s">
        <v>182</v>
      </c>
      <c r="K8" s="9">
        <f t="shared" si="0"/>
        <v>51.674999999999997</v>
      </c>
      <c r="L8" s="27"/>
    </row>
    <row r="9" spans="1:12" ht="111.75" customHeight="1" x14ac:dyDescent="0.15">
      <c r="A9" s="8" t="s">
        <v>32</v>
      </c>
      <c r="B9" s="8" t="s">
        <v>33</v>
      </c>
      <c r="C9" s="8">
        <v>8</v>
      </c>
      <c r="D9" s="12">
        <v>50</v>
      </c>
      <c r="E9" s="13" t="s">
        <v>34</v>
      </c>
      <c r="F9" s="9">
        <v>8</v>
      </c>
      <c r="G9" s="14" t="s">
        <v>23</v>
      </c>
      <c r="H9" s="11">
        <v>91.25</v>
      </c>
      <c r="I9" s="9">
        <v>1.5</v>
      </c>
      <c r="J9" s="26" t="s">
        <v>35</v>
      </c>
      <c r="K9" s="9">
        <f t="shared" si="0"/>
        <v>48.924999999999997</v>
      </c>
      <c r="L9" s="25"/>
    </row>
    <row r="10" spans="1:12" ht="108" x14ac:dyDescent="0.15">
      <c r="A10" s="8">
        <v>3150397</v>
      </c>
      <c r="B10" s="8" t="s">
        <v>145</v>
      </c>
      <c r="C10" s="8">
        <v>9</v>
      </c>
      <c r="D10" s="16">
        <v>10</v>
      </c>
      <c r="E10" s="18" t="s">
        <v>36</v>
      </c>
      <c r="F10" s="9">
        <v>40</v>
      </c>
      <c r="G10" s="14" t="s">
        <v>37</v>
      </c>
      <c r="H10" s="11">
        <v>86.25</v>
      </c>
      <c r="I10" s="23">
        <v>22</v>
      </c>
      <c r="J10" s="26" t="s">
        <v>38</v>
      </c>
      <c r="K10" s="9">
        <f t="shared" si="0"/>
        <v>47.075000000000003</v>
      </c>
      <c r="L10" s="25"/>
    </row>
    <row r="11" spans="1:12" ht="60.75" customHeight="1" x14ac:dyDescent="0.15">
      <c r="A11" s="8">
        <v>3150406</v>
      </c>
      <c r="B11" s="8" t="s">
        <v>148</v>
      </c>
      <c r="C11" s="8">
        <v>10</v>
      </c>
      <c r="D11" s="12">
        <v>25</v>
      </c>
      <c r="E11" s="21" t="s">
        <v>216</v>
      </c>
      <c r="F11" s="9">
        <v>28</v>
      </c>
      <c r="G11" s="15" t="s">
        <v>167</v>
      </c>
      <c r="H11" s="11">
        <v>86.25</v>
      </c>
      <c r="I11" s="9">
        <v>1.5</v>
      </c>
      <c r="J11" s="26" t="s">
        <v>35</v>
      </c>
      <c r="K11" s="9">
        <f t="shared" si="0"/>
        <v>45.924999999999997</v>
      </c>
      <c r="L11" s="25"/>
    </row>
    <row r="12" spans="1:12" ht="81" customHeight="1" x14ac:dyDescent="0.15">
      <c r="A12" s="8" t="s">
        <v>22</v>
      </c>
      <c r="B12" s="8" t="s">
        <v>159</v>
      </c>
      <c r="C12" s="8">
        <v>11</v>
      </c>
      <c r="D12" s="12">
        <v>40</v>
      </c>
      <c r="E12" s="32" t="s">
        <v>143</v>
      </c>
      <c r="F12" s="9">
        <v>8</v>
      </c>
      <c r="G12" s="14" t="s">
        <v>23</v>
      </c>
      <c r="H12" s="11">
        <v>91.25</v>
      </c>
      <c r="I12" s="9">
        <v>0</v>
      </c>
      <c r="J12" s="26"/>
      <c r="K12" s="9">
        <f t="shared" si="0"/>
        <v>45.774999999999999</v>
      </c>
      <c r="L12" s="27"/>
    </row>
    <row r="13" spans="1:12" ht="98.25" customHeight="1" x14ac:dyDescent="0.15">
      <c r="A13" s="8" t="s">
        <v>28</v>
      </c>
      <c r="B13" s="8" t="s">
        <v>163</v>
      </c>
      <c r="C13" s="8">
        <v>12</v>
      </c>
      <c r="D13" s="12">
        <v>0</v>
      </c>
      <c r="E13" s="20"/>
      <c r="F13" s="9">
        <v>48</v>
      </c>
      <c r="G13" s="15" t="s">
        <v>144</v>
      </c>
      <c r="H13" s="11">
        <v>87.5</v>
      </c>
      <c r="I13" s="23">
        <v>9</v>
      </c>
      <c r="J13" s="26" t="s">
        <v>183</v>
      </c>
      <c r="K13" s="9">
        <f t="shared" si="0"/>
        <v>45.55</v>
      </c>
      <c r="L13" s="25"/>
    </row>
    <row r="14" spans="1:12" ht="126" customHeight="1" x14ac:dyDescent="0.15">
      <c r="A14" s="8" t="s">
        <v>43</v>
      </c>
      <c r="B14" s="8" t="s">
        <v>171</v>
      </c>
      <c r="C14" s="8">
        <v>13</v>
      </c>
      <c r="D14" s="12">
        <v>0</v>
      </c>
      <c r="E14" s="20"/>
      <c r="F14" s="9">
        <v>46</v>
      </c>
      <c r="G14" s="14" t="s">
        <v>44</v>
      </c>
      <c r="H14" s="11">
        <v>84.25</v>
      </c>
      <c r="I14" s="23">
        <v>22.5</v>
      </c>
      <c r="J14" s="26" t="s">
        <v>184</v>
      </c>
      <c r="K14" s="9">
        <f t="shared" si="0"/>
        <v>45.324999999999996</v>
      </c>
      <c r="L14" s="25"/>
    </row>
    <row r="15" spans="1:12" ht="132" customHeight="1" x14ac:dyDescent="0.15">
      <c r="A15" s="8" t="s">
        <v>39</v>
      </c>
      <c r="B15" s="8" t="s">
        <v>166</v>
      </c>
      <c r="C15" s="8">
        <v>14</v>
      </c>
      <c r="D15" s="12">
        <v>25</v>
      </c>
      <c r="E15" s="21" t="s">
        <v>40</v>
      </c>
      <c r="F15" s="9">
        <v>25</v>
      </c>
      <c r="G15" s="37" t="s">
        <v>201</v>
      </c>
      <c r="H15" s="11">
        <v>84.75</v>
      </c>
      <c r="I15" s="9">
        <v>1</v>
      </c>
      <c r="J15" s="26" t="s">
        <v>41</v>
      </c>
      <c r="K15" s="9">
        <f t="shared" si="0"/>
        <v>44.524999999999999</v>
      </c>
      <c r="L15" s="25"/>
    </row>
    <row r="16" spans="1:12" ht="108" x14ac:dyDescent="0.15">
      <c r="A16" s="8" t="s">
        <v>26</v>
      </c>
      <c r="B16" s="8" t="s">
        <v>162</v>
      </c>
      <c r="C16" s="8">
        <v>15</v>
      </c>
      <c r="D16" s="12">
        <v>0</v>
      </c>
      <c r="E16" s="19" t="s">
        <v>27</v>
      </c>
      <c r="F16" s="9">
        <v>40</v>
      </c>
      <c r="G16" s="34" t="s">
        <v>199</v>
      </c>
      <c r="H16" s="11">
        <v>86.25</v>
      </c>
      <c r="I16" s="9">
        <v>22</v>
      </c>
      <c r="J16" s="26" t="s">
        <v>211</v>
      </c>
      <c r="K16" s="9">
        <f t="shared" si="0"/>
        <v>44.075000000000003</v>
      </c>
      <c r="L16" s="25"/>
    </row>
    <row r="17" spans="1:12" ht="120.75" customHeight="1" x14ac:dyDescent="0.15">
      <c r="A17" s="8" t="s">
        <v>45</v>
      </c>
      <c r="B17" s="8" t="s">
        <v>172</v>
      </c>
      <c r="C17" s="8">
        <v>16</v>
      </c>
      <c r="D17" s="12">
        <v>0</v>
      </c>
      <c r="E17" s="13"/>
      <c r="F17" s="9">
        <v>46</v>
      </c>
      <c r="G17" s="14" t="s">
        <v>44</v>
      </c>
      <c r="H17" s="11">
        <v>86.75</v>
      </c>
      <c r="I17" s="9">
        <v>0.5</v>
      </c>
      <c r="J17" s="26" t="s">
        <v>46</v>
      </c>
      <c r="K17" s="9">
        <f t="shared" si="0"/>
        <v>43.874999999999993</v>
      </c>
      <c r="L17" s="25"/>
    </row>
    <row r="18" spans="1:12" ht="93" customHeight="1" x14ac:dyDescent="0.15">
      <c r="A18" s="8" t="s">
        <v>29</v>
      </c>
      <c r="B18" s="8" t="s">
        <v>164</v>
      </c>
      <c r="C18" s="8">
        <v>17</v>
      </c>
      <c r="D18" s="12">
        <v>15</v>
      </c>
      <c r="E18" s="13" t="s">
        <v>30</v>
      </c>
      <c r="F18" s="9">
        <v>25</v>
      </c>
      <c r="G18" s="14" t="s">
        <v>200</v>
      </c>
      <c r="H18" s="11">
        <v>88.75</v>
      </c>
      <c r="I18" s="9">
        <v>2</v>
      </c>
      <c r="J18" s="26" t="s">
        <v>165</v>
      </c>
      <c r="K18" s="9">
        <f t="shared" si="0"/>
        <v>42.825000000000003</v>
      </c>
      <c r="L18" s="25"/>
    </row>
    <row r="19" spans="1:12" ht="111" customHeight="1" x14ac:dyDescent="0.15">
      <c r="A19" s="8" t="s">
        <v>47</v>
      </c>
      <c r="B19" s="8" t="s">
        <v>147</v>
      </c>
      <c r="C19" s="8">
        <v>18</v>
      </c>
      <c r="D19" s="12">
        <v>0</v>
      </c>
      <c r="E19" s="13"/>
      <c r="F19" s="9">
        <v>36</v>
      </c>
      <c r="G19" s="14" t="s">
        <v>48</v>
      </c>
      <c r="H19" s="11">
        <v>83.75</v>
      </c>
      <c r="I19" s="9">
        <v>11</v>
      </c>
      <c r="J19" s="26" t="s">
        <v>219</v>
      </c>
      <c r="K19" s="9">
        <f t="shared" si="0"/>
        <v>41.024999999999999</v>
      </c>
      <c r="L19" s="25"/>
    </row>
    <row r="20" spans="1:12" ht="100.5" customHeight="1" x14ac:dyDescent="0.15">
      <c r="A20" s="8" t="s">
        <v>49</v>
      </c>
      <c r="B20" s="8" t="s">
        <v>173</v>
      </c>
      <c r="C20" s="8">
        <v>19</v>
      </c>
      <c r="D20" s="12">
        <v>0</v>
      </c>
      <c r="E20" s="13"/>
      <c r="F20" s="9">
        <v>38</v>
      </c>
      <c r="G20" s="14" t="s">
        <v>50</v>
      </c>
      <c r="H20" s="11">
        <v>83.75</v>
      </c>
      <c r="I20" s="9">
        <v>0</v>
      </c>
      <c r="J20" s="26"/>
      <c r="K20" s="9">
        <f t="shared" si="0"/>
        <v>40.524999999999999</v>
      </c>
      <c r="L20" s="25"/>
    </row>
    <row r="21" spans="1:12" ht="98.25" customHeight="1" x14ac:dyDescent="0.15">
      <c r="A21" s="8">
        <v>3150404</v>
      </c>
      <c r="B21" s="8" t="s">
        <v>174</v>
      </c>
      <c r="C21" s="8">
        <v>20</v>
      </c>
      <c r="D21" s="12">
        <v>0</v>
      </c>
      <c r="E21" s="18" t="s">
        <v>51</v>
      </c>
      <c r="F21" s="9">
        <v>35</v>
      </c>
      <c r="G21" s="15" t="s">
        <v>203</v>
      </c>
      <c r="H21" s="11">
        <v>85</v>
      </c>
      <c r="I21" s="9">
        <v>0</v>
      </c>
      <c r="J21" s="26"/>
      <c r="K21" s="9">
        <f t="shared" si="0"/>
        <v>40</v>
      </c>
      <c r="L21" s="25"/>
    </row>
    <row r="22" spans="1:12" ht="47.25" customHeight="1" x14ac:dyDescent="0.15">
      <c r="A22" s="8" t="s">
        <v>52</v>
      </c>
      <c r="B22" s="8" t="s">
        <v>53</v>
      </c>
      <c r="C22" s="8">
        <v>21</v>
      </c>
      <c r="D22" s="12">
        <v>0</v>
      </c>
      <c r="E22" s="18" t="s">
        <v>51</v>
      </c>
      <c r="F22" s="9">
        <v>35</v>
      </c>
      <c r="G22" s="26" t="s">
        <v>204</v>
      </c>
      <c r="H22" s="11">
        <v>84.75</v>
      </c>
      <c r="I22" s="9">
        <v>0</v>
      </c>
      <c r="J22" s="26"/>
      <c r="K22" s="9">
        <f t="shared" si="0"/>
        <v>39.924999999999997</v>
      </c>
      <c r="L22" s="25"/>
    </row>
    <row r="23" spans="1:12" ht="131.25" customHeight="1" x14ac:dyDescent="0.15">
      <c r="A23" s="8" t="s">
        <v>114</v>
      </c>
      <c r="B23" s="8" t="s">
        <v>115</v>
      </c>
      <c r="C23" s="8">
        <v>22</v>
      </c>
      <c r="D23" s="12">
        <v>0</v>
      </c>
      <c r="E23" s="18" t="s">
        <v>217</v>
      </c>
      <c r="F23" s="9">
        <v>36</v>
      </c>
      <c r="G23" s="14" t="s">
        <v>215</v>
      </c>
      <c r="H23" s="11">
        <v>82.5</v>
      </c>
      <c r="I23" s="9">
        <v>1</v>
      </c>
      <c r="J23" s="26" t="s">
        <v>19</v>
      </c>
      <c r="K23" s="9">
        <f t="shared" si="0"/>
        <v>39.65</v>
      </c>
      <c r="L23" s="25"/>
    </row>
    <row r="24" spans="1:12" ht="37.5" customHeight="1" x14ac:dyDescent="0.15">
      <c r="A24" s="8" t="s">
        <v>42</v>
      </c>
      <c r="B24" s="8" t="s">
        <v>168</v>
      </c>
      <c r="C24" s="8">
        <v>23</v>
      </c>
      <c r="D24" s="12">
        <v>0</v>
      </c>
      <c r="E24" s="13"/>
      <c r="F24" s="9">
        <v>30</v>
      </c>
      <c r="G24" s="14" t="s">
        <v>169</v>
      </c>
      <c r="H24" s="11">
        <v>86.25</v>
      </c>
      <c r="I24" s="9">
        <v>5.5</v>
      </c>
      <c r="J24" s="26" t="s">
        <v>170</v>
      </c>
      <c r="K24" s="9">
        <f t="shared" si="0"/>
        <v>39.424999999999997</v>
      </c>
      <c r="L24" s="25"/>
    </row>
    <row r="25" spans="1:12" ht="239.45" customHeight="1" x14ac:dyDescent="0.15">
      <c r="A25" s="8">
        <v>3140406</v>
      </c>
      <c r="B25" s="8" t="s">
        <v>205</v>
      </c>
      <c r="C25" s="8">
        <v>24</v>
      </c>
      <c r="D25" s="12">
        <v>25</v>
      </c>
      <c r="E25" s="13" t="s">
        <v>54</v>
      </c>
      <c r="F25" s="9">
        <v>6</v>
      </c>
      <c r="G25" s="14" t="s">
        <v>55</v>
      </c>
      <c r="H25" s="11">
        <v>83.75</v>
      </c>
      <c r="I25" s="9">
        <v>1</v>
      </c>
      <c r="J25" s="26" t="s">
        <v>56</v>
      </c>
      <c r="K25" s="9">
        <f t="shared" si="0"/>
        <v>38.524999999999999</v>
      </c>
      <c r="L25" s="25"/>
    </row>
    <row r="26" spans="1:12" ht="281.25" customHeight="1" x14ac:dyDescent="0.15">
      <c r="A26" s="8" t="s">
        <v>57</v>
      </c>
      <c r="B26" s="8" t="s">
        <v>175</v>
      </c>
      <c r="C26" s="8">
        <v>25</v>
      </c>
      <c r="D26" s="16">
        <v>15</v>
      </c>
      <c r="E26" s="22" t="s">
        <v>58</v>
      </c>
      <c r="F26" s="9">
        <v>8</v>
      </c>
      <c r="G26" s="14" t="s">
        <v>23</v>
      </c>
      <c r="H26" s="11">
        <v>88.25</v>
      </c>
      <c r="I26" s="9">
        <v>0.4</v>
      </c>
      <c r="J26" s="26" t="s">
        <v>59</v>
      </c>
      <c r="K26" s="9">
        <f t="shared" si="0"/>
        <v>37.414999999999999</v>
      </c>
      <c r="L26" s="25"/>
    </row>
    <row r="27" spans="1:12" ht="75.75" customHeight="1" x14ac:dyDescent="0.15">
      <c r="A27" s="8" t="s">
        <v>60</v>
      </c>
      <c r="B27" s="8" t="s">
        <v>176</v>
      </c>
      <c r="C27" s="8">
        <v>26</v>
      </c>
      <c r="D27" s="12">
        <v>0</v>
      </c>
      <c r="E27" s="13"/>
      <c r="F27" s="23">
        <v>25</v>
      </c>
      <c r="G27" s="31" t="s">
        <v>206</v>
      </c>
      <c r="H27" s="11">
        <v>81.25</v>
      </c>
      <c r="I27" s="9">
        <v>9.5</v>
      </c>
      <c r="J27" s="26" t="s">
        <v>185</v>
      </c>
      <c r="K27" s="9">
        <f t="shared" si="0"/>
        <v>36.825000000000003</v>
      </c>
      <c r="L27" s="25"/>
    </row>
    <row r="28" spans="1:12" ht="81.599999999999994" customHeight="1" x14ac:dyDescent="0.15">
      <c r="A28" s="8">
        <v>3150401</v>
      </c>
      <c r="B28" s="8" t="s">
        <v>61</v>
      </c>
      <c r="C28" s="8">
        <v>27</v>
      </c>
      <c r="D28" s="12">
        <v>15</v>
      </c>
      <c r="E28" s="21" t="s">
        <v>62</v>
      </c>
      <c r="F28" s="9">
        <v>6</v>
      </c>
      <c r="G28" s="14" t="s">
        <v>55</v>
      </c>
      <c r="H28" s="11">
        <v>87.5</v>
      </c>
      <c r="I28" s="9">
        <v>0</v>
      </c>
      <c r="J28" s="26"/>
      <c r="K28" s="9">
        <f t="shared" si="0"/>
        <v>36.549999999999997</v>
      </c>
      <c r="L28" s="25"/>
    </row>
    <row r="29" spans="1:12" ht="80.45" customHeight="1" x14ac:dyDescent="0.15">
      <c r="A29" s="8" t="s">
        <v>63</v>
      </c>
      <c r="B29" s="8" t="s">
        <v>64</v>
      </c>
      <c r="C29" s="8">
        <v>28</v>
      </c>
      <c r="D29" s="12">
        <v>15</v>
      </c>
      <c r="E29" s="13" t="s">
        <v>65</v>
      </c>
      <c r="F29" s="9">
        <v>6</v>
      </c>
      <c r="G29" s="15" t="s">
        <v>66</v>
      </c>
      <c r="H29" s="11">
        <v>83.75</v>
      </c>
      <c r="I29" s="9">
        <v>11</v>
      </c>
      <c r="J29" s="26" t="s">
        <v>67</v>
      </c>
      <c r="K29" s="9">
        <f t="shared" si="0"/>
        <v>36.524999999999999</v>
      </c>
      <c r="L29" s="25"/>
    </row>
    <row r="30" spans="1:12" ht="96" customHeight="1" x14ac:dyDescent="0.15">
      <c r="A30" s="8">
        <v>3150402</v>
      </c>
      <c r="B30" s="8" t="s">
        <v>188</v>
      </c>
      <c r="C30" s="8">
        <v>29</v>
      </c>
      <c r="D30" s="12">
        <v>15</v>
      </c>
      <c r="E30" s="13" t="s">
        <v>65</v>
      </c>
      <c r="F30" s="9">
        <v>6</v>
      </c>
      <c r="G30" s="14" t="s">
        <v>55</v>
      </c>
      <c r="H30" s="11">
        <v>85.75</v>
      </c>
      <c r="I30" s="9">
        <v>1</v>
      </c>
      <c r="J30" s="26" t="s">
        <v>19</v>
      </c>
      <c r="K30" s="9">
        <f t="shared" si="0"/>
        <v>36.125</v>
      </c>
      <c r="L30" s="25"/>
    </row>
    <row r="31" spans="1:12" ht="94.5" x14ac:dyDescent="0.15">
      <c r="A31" s="8" t="s">
        <v>74</v>
      </c>
      <c r="B31" s="8" t="s">
        <v>75</v>
      </c>
      <c r="C31" s="8">
        <v>30</v>
      </c>
      <c r="D31" s="12">
        <v>0</v>
      </c>
      <c r="E31" s="13"/>
      <c r="F31" s="9">
        <v>8</v>
      </c>
      <c r="G31" s="14" t="s">
        <v>23</v>
      </c>
      <c r="H31" s="11">
        <v>86.25</v>
      </c>
      <c r="I31" s="9">
        <v>35</v>
      </c>
      <c r="J31" s="34" t="s">
        <v>180</v>
      </c>
      <c r="K31" s="9">
        <f t="shared" si="0"/>
        <v>35.774999999999999</v>
      </c>
      <c r="L31" s="25"/>
    </row>
    <row r="32" spans="1:12" ht="48" customHeight="1" x14ac:dyDescent="0.15">
      <c r="A32" s="8">
        <v>3150400</v>
      </c>
      <c r="B32" s="8" t="s">
        <v>189</v>
      </c>
      <c r="C32" s="8">
        <v>31</v>
      </c>
      <c r="D32" s="12">
        <v>20</v>
      </c>
      <c r="E32" s="13" t="s">
        <v>69</v>
      </c>
      <c r="F32" s="9">
        <v>0</v>
      </c>
      <c r="G32" s="14"/>
      <c r="H32" s="11">
        <v>85</v>
      </c>
      <c r="I32" s="9">
        <v>1</v>
      </c>
      <c r="J32" s="26" t="s">
        <v>17</v>
      </c>
      <c r="K32" s="9">
        <f t="shared" si="0"/>
        <v>35.6</v>
      </c>
      <c r="L32" s="25"/>
    </row>
    <row r="33" spans="1:12" ht="112.5" customHeight="1" x14ac:dyDescent="0.15">
      <c r="A33" s="8" t="s">
        <v>68</v>
      </c>
      <c r="B33" s="8" t="s">
        <v>177</v>
      </c>
      <c r="C33" s="8">
        <v>32</v>
      </c>
      <c r="D33" s="12">
        <v>0</v>
      </c>
      <c r="E33" s="13"/>
      <c r="F33" s="23">
        <v>25</v>
      </c>
      <c r="G33" s="31" t="s">
        <v>207</v>
      </c>
      <c r="H33" s="11">
        <v>79.75</v>
      </c>
      <c r="I33" s="9">
        <v>0.5</v>
      </c>
      <c r="J33" s="26" t="s">
        <v>46</v>
      </c>
      <c r="K33" s="9">
        <f t="shared" si="0"/>
        <v>35.475000000000001</v>
      </c>
      <c r="L33" s="25"/>
    </row>
    <row r="34" spans="1:12" ht="55.5" customHeight="1" x14ac:dyDescent="0.15">
      <c r="A34" s="8" t="s">
        <v>20</v>
      </c>
      <c r="B34" s="8" t="s">
        <v>139</v>
      </c>
      <c r="C34" s="8">
        <v>33</v>
      </c>
      <c r="D34" s="12">
        <v>0</v>
      </c>
      <c r="E34" s="13"/>
      <c r="F34" s="9">
        <v>16</v>
      </c>
      <c r="G34" s="35" t="s">
        <v>194</v>
      </c>
      <c r="H34" s="11">
        <v>85</v>
      </c>
      <c r="I34" s="9">
        <v>1.5</v>
      </c>
      <c r="J34" s="26" t="s">
        <v>21</v>
      </c>
      <c r="K34" s="9">
        <f t="shared" ref="K34:K59" si="1">0.3*D34+0.3*F34+0.3*H34+0.1*I34+4</f>
        <v>34.450000000000003</v>
      </c>
      <c r="L34" s="25"/>
    </row>
    <row r="35" spans="1:12" ht="96" customHeight="1" x14ac:dyDescent="0.15">
      <c r="A35" s="8" t="s">
        <v>70</v>
      </c>
      <c r="B35" s="8" t="s">
        <v>213</v>
      </c>
      <c r="C35" s="8">
        <v>34</v>
      </c>
      <c r="D35" s="12">
        <v>0</v>
      </c>
      <c r="E35" s="13"/>
      <c r="F35" s="9">
        <v>15</v>
      </c>
      <c r="G35" s="38" t="s">
        <v>197</v>
      </c>
      <c r="H35" s="11">
        <v>85</v>
      </c>
      <c r="I35" s="9">
        <v>0.5</v>
      </c>
      <c r="J35" s="26" t="s">
        <v>71</v>
      </c>
      <c r="K35" s="9">
        <f t="shared" si="1"/>
        <v>34.049999999999997</v>
      </c>
      <c r="L35" s="25"/>
    </row>
    <row r="36" spans="1:12" ht="104.25" customHeight="1" x14ac:dyDescent="0.15">
      <c r="A36" s="8" t="s">
        <v>72</v>
      </c>
      <c r="B36" s="8" t="s">
        <v>73</v>
      </c>
      <c r="C36" s="8">
        <v>35</v>
      </c>
      <c r="D36" s="12">
        <v>0</v>
      </c>
      <c r="E36" s="13"/>
      <c r="F36" s="9">
        <v>20</v>
      </c>
      <c r="G36" s="38" t="s">
        <v>198</v>
      </c>
      <c r="H36" s="11">
        <v>78.75</v>
      </c>
      <c r="I36" s="9">
        <v>1</v>
      </c>
      <c r="J36" s="26" t="s">
        <v>17</v>
      </c>
      <c r="K36" s="9">
        <f t="shared" si="1"/>
        <v>33.725000000000001</v>
      </c>
      <c r="L36" s="25"/>
    </row>
    <row r="37" spans="1:12" ht="90.75" customHeight="1" x14ac:dyDescent="0.15">
      <c r="A37" s="8" t="s">
        <v>76</v>
      </c>
      <c r="B37" s="8" t="s">
        <v>77</v>
      </c>
      <c r="C37" s="8">
        <v>36</v>
      </c>
      <c r="D37" s="12">
        <v>0</v>
      </c>
      <c r="E37" s="13"/>
      <c r="F37" s="9">
        <v>8</v>
      </c>
      <c r="G37" s="14" t="s">
        <v>23</v>
      </c>
      <c r="H37" s="11">
        <v>87.5</v>
      </c>
      <c r="I37" s="9">
        <v>10.5</v>
      </c>
      <c r="J37" s="26" t="s">
        <v>78</v>
      </c>
      <c r="K37" s="9">
        <f t="shared" si="1"/>
        <v>33.700000000000003</v>
      </c>
      <c r="L37" s="25"/>
    </row>
    <row r="38" spans="1:12" ht="55.9" customHeight="1" x14ac:dyDescent="0.15">
      <c r="A38" s="8">
        <v>3140437</v>
      </c>
      <c r="B38" s="8" t="s">
        <v>155</v>
      </c>
      <c r="C38" s="8">
        <v>37</v>
      </c>
      <c r="D38" s="12">
        <v>0</v>
      </c>
      <c r="E38" s="19" t="s">
        <v>150</v>
      </c>
      <c r="F38" s="9">
        <v>10</v>
      </c>
      <c r="G38" s="14" t="s">
        <v>79</v>
      </c>
      <c r="H38" s="11">
        <v>87.5</v>
      </c>
      <c r="I38" s="9">
        <v>4</v>
      </c>
      <c r="J38" s="26" t="s">
        <v>80</v>
      </c>
      <c r="K38" s="9">
        <f t="shared" si="1"/>
        <v>33.65</v>
      </c>
      <c r="L38" s="25"/>
    </row>
    <row r="39" spans="1:12" ht="40.5" x14ac:dyDescent="0.15">
      <c r="A39" s="8">
        <v>3150405</v>
      </c>
      <c r="B39" s="8" t="s">
        <v>149</v>
      </c>
      <c r="C39" s="8">
        <v>38</v>
      </c>
      <c r="D39" s="12">
        <v>10</v>
      </c>
      <c r="E39" s="21" t="s">
        <v>151</v>
      </c>
      <c r="F39" s="9">
        <v>5</v>
      </c>
      <c r="G39" s="39" t="s">
        <v>208</v>
      </c>
      <c r="H39" s="11">
        <v>80</v>
      </c>
      <c r="I39" s="9">
        <v>8</v>
      </c>
      <c r="J39" s="26" t="s">
        <v>81</v>
      </c>
      <c r="K39" s="9">
        <f t="shared" si="1"/>
        <v>33.299999999999997</v>
      </c>
      <c r="L39" s="25"/>
    </row>
    <row r="40" spans="1:12" ht="95.25" customHeight="1" x14ac:dyDescent="0.15">
      <c r="A40" s="8" t="s">
        <v>84</v>
      </c>
      <c r="B40" s="8" t="s">
        <v>85</v>
      </c>
      <c r="C40" s="8">
        <v>39</v>
      </c>
      <c r="D40" s="12">
        <v>0</v>
      </c>
      <c r="E40" s="13"/>
      <c r="F40" s="9">
        <v>10</v>
      </c>
      <c r="G40" s="14" t="s">
        <v>79</v>
      </c>
      <c r="H40" s="11">
        <v>87</v>
      </c>
      <c r="I40" s="9">
        <v>0</v>
      </c>
      <c r="J40" s="41"/>
      <c r="K40" s="9">
        <f t="shared" si="1"/>
        <v>33.099999999999994</v>
      </c>
      <c r="L40" s="25"/>
    </row>
    <row r="41" spans="1:12" ht="112.9" customHeight="1" x14ac:dyDescent="0.15">
      <c r="A41" s="8">
        <v>3150395</v>
      </c>
      <c r="B41" s="8" t="s">
        <v>86</v>
      </c>
      <c r="C41" s="8">
        <v>40</v>
      </c>
      <c r="D41" s="12">
        <v>0</v>
      </c>
      <c r="E41" s="13"/>
      <c r="F41" s="9">
        <v>6</v>
      </c>
      <c r="G41" s="14" t="s">
        <v>55</v>
      </c>
      <c r="H41" s="11">
        <v>83.75</v>
      </c>
      <c r="I41" s="23">
        <v>21</v>
      </c>
      <c r="J41" s="26" t="s">
        <v>87</v>
      </c>
      <c r="K41" s="9">
        <f t="shared" si="1"/>
        <v>33.025000000000006</v>
      </c>
      <c r="L41" s="25"/>
    </row>
    <row r="42" spans="1:12" ht="108" customHeight="1" x14ac:dyDescent="0.15">
      <c r="A42" s="8" t="s">
        <v>88</v>
      </c>
      <c r="B42" s="8" t="s">
        <v>89</v>
      </c>
      <c r="C42" s="8">
        <v>41</v>
      </c>
      <c r="D42" s="12">
        <v>0</v>
      </c>
      <c r="E42" s="13"/>
      <c r="F42" s="9">
        <v>8</v>
      </c>
      <c r="G42" s="14" t="s">
        <v>23</v>
      </c>
      <c r="H42" s="11">
        <v>88.25</v>
      </c>
      <c r="I42" s="9">
        <v>1.5</v>
      </c>
      <c r="J42" s="26" t="s">
        <v>35</v>
      </c>
      <c r="K42" s="9">
        <f t="shared" si="1"/>
        <v>33.024999999999991</v>
      </c>
      <c r="L42" s="25"/>
    </row>
    <row r="43" spans="1:12" ht="253.5" customHeight="1" x14ac:dyDescent="0.15">
      <c r="A43" s="8">
        <v>3140389</v>
      </c>
      <c r="B43" s="8" t="s">
        <v>190</v>
      </c>
      <c r="C43" s="8">
        <v>42</v>
      </c>
      <c r="D43" s="12">
        <v>10</v>
      </c>
      <c r="E43" s="13" t="s">
        <v>90</v>
      </c>
      <c r="F43" s="9">
        <v>0</v>
      </c>
      <c r="G43" s="14"/>
      <c r="H43" s="11">
        <v>83.25</v>
      </c>
      <c r="I43" s="9">
        <v>9.5</v>
      </c>
      <c r="J43" s="26" t="s">
        <v>91</v>
      </c>
      <c r="K43" s="9">
        <f t="shared" si="1"/>
        <v>32.924999999999997</v>
      </c>
      <c r="L43" s="25"/>
    </row>
    <row r="44" spans="1:12" ht="45.6" customHeight="1" x14ac:dyDescent="0.15">
      <c r="A44" s="8" t="s">
        <v>92</v>
      </c>
      <c r="B44" s="8" t="s">
        <v>93</v>
      </c>
      <c r="C44" s="8">
        <v>43</v>
      </c>
      <c r="D44" s="12">
        <v>0</v>
      </c>
      <c r="E44" s="13"/>
      <c r="F44" s="9">
        <v>8</v>
      </c>
      <c r="G44" s="14" t="s">
        <v>23</v>
      </c>
      <c r="H44" s="11">
        <v>86</v>
      </c>
      <c r="I44" s="9">
        <v>5.5</v>
      </c>
      <c r="J44" s="26" t="s">
        <v>186</v>
      </c>
      <c r="K44" s="9">
        <f t="shared" si="1"/>
        <v>32.75</v>
      </c>
      <c r="L44" s="25"/>
    </row>
    <row r="45" spans="1:12" x14ac:dyDescent="0.15">
      <c r="A45" s="8" t="s">
        <v>94</v>
      </c>
      <c r="B45" s="8" t="s">
        <v>95</v>
      </c>
      <c r="C45" s="8">
        <v>44</v>
      </c>
      <c r="D45" s="12">
        <v>0</v>
      </c>
      <c r="E45" s="13"/>
      <c r="F45" s="9">
        <v>10</v>
      </c>
      <c r="G45" s="14" t="s">
        <v>79</v>
      </c>
      <c r="H45" s="11">
        <v>84.5</v>
      </c>
      <c r="I45" s="9">
        <v>0</v>
      </c>
      <c r="J45" s="26"/>
      <c r="K45" s="9">
        <f t="shared" si="1"/>
        <v>32.349999999999994</v>
      </c>
      <c r="L45" s="25"/>
    </row>
    <row r="46" spans="1:12" ht="49.9" customHeight="1" x14ac:dyDescent="0.15">
      <c r="A46" s="8">
        <v>3150407</v>
      </c>
      <c r="B46" s="8" t="s">
        <v>96</v>
      </c>
      <c r="C46" s="8">
        <v>45</v>
      </c>
      <c r="D46" s="12">
        <v>0</v>
      </c>
      <c r="E46" s="13"/>
      <c r="F46" s="9">
        <v>6</v>
      </c>
      <c r="G46" s="14" t="s">
        <v>55</v>
      </c>
      <c r="H46" s="11">
        <v>85.75</v>
      </c>
      <c r="I46" s="9">
        <v>8</v>
      </c>
      <c r="J46" s="26" t="s">
        <v>97</v>
      </c>
      <c r="K46" s="9">
        <f t="shared" si="1"/>
        <v>32.325000000000003</v>
      </c>
      <c r="L46" s="25"/>
    </row>
    <row r="47" spans="1:12" ht="27" x14ac:dyDescent="0.15">
      <c r="A47" s="8" t="s">
        <v>98</v>
      </c>
      <c r="B47" s="8" t="s">
        <v>99</v>
      </c>
      <c r="C47" s="8">
        <v>46</v>
      </c>
      <c r="D47" s="12">
        <v>0</v>
      </c>
      <c r="E47" s="13"/>
      <c r="F47" s="9">
        <v>6</v>
      </c>
      <c r="G47" s="14" t="s">
        <v>55</v>
      </c>
      <c r="H47" s="11">
        <v>86</v>
      </c>
      <c r="I47" s="9">
        <v>1.5</v>
      </c>
      <c r="J47" s="26" t="s">
        <v>35</v>
      </c>
      <c r="K47" s="9">
        <f t="shared" si="1"/>
        <v>31.75</v>
      </c>
      <c r="L47" s="25"/>
    </row>
    <row r="48" spans="1:12" ht="123" customHeight="1" x14ac:dyDescent="0.15">
      <c r="A48" s="8" t="s">
        <v>102</v>
      </c>
      <c r="B48" s="8" t="s">
        <v>103</v>
      </c>
      <c r="C48" s="8">
        <v>47</v>
      </c>
      <c r="D48" s="12">
        <v>0</v>
      </c>
      <c r="E48" s="13"/>
      <c r="F48" s="23">
        <v>6</v>
      </c>
      <c r="G48" s="14" t="s">
        <v>104</v>
      </c>
      <c r="H48" s="11">
        <v>81.25</v>
      </c>
      <c r="I48" s="9">
        <v>15</v>
      </c>
      <c r="J48" s="26" t="s">
        <v>187</v>
      </c>
      <c r="K48" s="9">
        <f t="shared" si="1"/>
        <v>31.675000000000001</v>
      </c>
      <c r="L48" s="25"/>
    </row>
    <row r="49" spans="1:12" ht="133.5" customHeight="1" x14ac:dyDescent="0.15">
      <c r="A49" s="8" t="s">
        <v>118</v>
      </c>
      <c r="B49" s="8" t="s">
        <v>119</v>
      </c>
      <c r="C49" s="8">
        <v>48</v>
      </c>
      <c r="D49" s="12">
        <v>0</v>
      </c>
      <c r="E49" s="13"/>
      <c r="F49" s="9">
        <v>5</v>
      </c>
      <c r="G49" s="31" t="s">
        <v>210</v>
      </c>
      <c r="H49" s="11">
        <v>86.25</v>
      </c>
      <c r="I49" s="9">
        <v>0</v>
      </c>
      <c r="J49" s="26"/>
      <c r="K49" s="9">
        <f t="shared" si="1"/>
        <v>31.375</v>
      </c>
      <c r="L49" s="25"/>
    </row>
    <row r="50" spans="1:12" ht="71.25" customHeight="1" x14ac:dyDescent="0.15">
      <c r="A50" s="8" t="s">
        <v>100</v>
      </c>
      <c r="B50" s="8" t="s">
        <v>101</v>
      </c>
      <c r="C50" s="8">
        <v>49</v>
      </c>
      <c r="D50" s="12">
        <v>0</v>
      </c>
      <c r="E50" s="13"/>
      <c r="F50" s="9">
        <v>5</v>
      </c>
      <c r="G50" s="39" t="s">
        <v>208</v>
      </c>
      <c r="H50" s="11">
        <v>85.5</v>
      </c>
      <c r="I50" s="9">
        <v>1.5</v>
      </c>
      <c r="J50" s="26" t="s">
        <v>220</v>
      </c>
      <c r="K50" s="9">
        <f t="shared" si="1"/>
        <v>31.299999999999997</v>
      </c>
      <c r="L50" s="27"/>
    </row>
    <row r="51" spans="1:12" ht="37.5" customHeight="1" x14ac:dyDescent="0.15">
      <c r="A51" s="8" t="s">
        <v>105</v>
      </c>
      <c r="B51" s="8" t="s">
        <v>106</v>
      </c>
      <c r="C51" s="8">
        <v>50</v>
      </c>
      <c r="D51" s="12">
        <v>0</v>
      </c>
      <c r="E51" s="13"/>
      <c r="F51" s="23">
        <v>6</v>
      </c>
      <c r="G51" s="14" t="s">
        <v>107</v>
      </c>
      <c r="H51" s="11">
        <v>84</v>
      </c>
      <c r="I51" s="9">
        <v>2</v>
      </c>
      <c r="J51" s="26" t="s">
        <v>31</v>
      </c>
      <c r="K51" s="9">
        <f t="shared" si="1"/>
        <v>31.2</v>
      </c>
      <c r="L51" s="25"/>
    </row>
    <row r="52" spans="1:12" ht="27" x14ac:dyDescent="0.15">
      <c r="A52" s="8" t="s">
        <v>108</v>
      </c>
      <c r="B52" s="8" t="s">
        <v>109</v>
      </c>
      <c r="C52" s="8">
        <v>51</v>
      </c>
      <c r="D52" s="12">
        <v>0</v>
      </c>
      <c r="E52" s="13"/>
      <c r="F52" s="9">
        <v>8</v>
      </c>
      <c r="G52" s="14" t="s">
        <v>110</v>
      </c>
      <c r="H52" s="11">
        <v>82.5</v>
      </c>
      <c r="I52" s="9">
        <v>0</v>
      </c>
      <c r="J52" s="26"/>
      <c r="K52" s="9">
        <f t="shared" si="1"/>
        <v>31.15</v>
      </c>
      <c r="L52" s="25"/>
    </row>
    <row r="53" spans="1:12" ht="132.6" customHeight="1" x14ac:dyDescent="0.15">
      <c r="A53" s="8" t="s">
        <v>82</v>
      </c>
      <c r="B53" s="8" t="s">
        <v>212</v>
      </c>
      <c r="C53" s="8">
        <v>52</v>
      </c>
      <c r="D53" s="12">
        <v>0</v>
      </c>
      <c r="E53" s="13"/>
      <c r="F53" s="23">
        <v>6</v>
      </c>
      <c r="G53" s="14" t="s">
        <v>83</v>
      </c>
      <c r="H53" s="11">
        <v>83.75</v>
      </c>
      <c r="I53" s="9">
        <v>2</v>
      </c>
      <c r="J53" s="31" t="s">
        <v>152</v>
      </c>
      <c r="K53" s="9">
        <f t="shared" si="1"/>
        <v>31.125</v>
      </c>
      <c r="L53" s="25"/>
    </row>
    <row r="54" spans="1:12" ht="122.25" customHeight="1" x14ac:dyDescent="0.15">
      <c r="A54" s="8">
        <v>3150396</v>
      </c>
      <c r="B54" s="8" t="s">
        <v>112</v>
      </c>
      <c r="C54" s="8">
        <v>53</v>
      </c>
      <c r="D54" s="12">
        <v>0</v>
      </c>
      <c r="E54" s="13"/>
      <c r="F54" s="9">
        <v>6</v>
      </c>
      <c r="G54" s="14" t="s">
        <v>55</v>
      </c>
      <c r="H54" s="11">
        <v>82.5</v>
      </c>
      <c r="I54" s="9">
        <v>4</v>
      </c>
      <c r="J54" s="26" t="s">
        <v>113</v>
      </c>
      <c r="K54" s="9">
        <f t="shared" si="1"/>
        <v>30.95</v>
      </c>
      <c r="L54" s="25"/>
    </row>
    <row r="55" spans="1:12" ht="36.75" customHeight="1" x14ac:dyDescent="0.15">
      <c r="A55" s="8" t="s">
        <v>111</v>
      </c>
      <c r="B55" s="8" t="s">
        <v>191</v>
      </c>
      <c r="C55" s="8">
        <v>54</v>
      </c>
      <c r="D55" s="12">
        <v>0</v>
      </c>
      <c r="E55" s="13"/>
      <c r="F55" s="9">
        <v>5</v>
      </c>
      <c r="G55" s="26" t="s">
        <v>209</v>
      </c>
      <c r="H55" s="11">
        <v>83.25</v>
      </c>
      <c r="I55" s="9">
        <v>2</v>
      </c>
      <c r="J55" s="26" t="s">
        <v>31</v>
      </c>
      <c r="K55" s="9">
        <f t="shared" si="1"/>
        <v>30.674999999999997</v>
      </c>
      <c r="L55" s="40"/>
    </row>
    <row r="56" spans="1:12" ht="121.9" customHeight="1" x14ac:dyDescent="0.15">
      <c r="A56" s="8">
        <v>3140431</v>
      </c>
      <c r="B56" s="8" t="s">
        <v>116</v>
      </c>
      <c r="C56" s="8">
        <v>55</v>
      </c>
      <c r="D56" s="12">
        <v>0</v>
      </c>
      <c r="E56" s="13"/>
      <c r="F56" s="23">
        <v>6</v>
      </c>
      <c r="G56" s="14" t="s">
        <v>83</v>
      </c>
      <c r="H56" s="11">
        <v>81.25</v>
      </c>
      <c r="I56" s="9">
        <v>1</v>
      </c>
      <c r="J56" s="26" t="s">
        <v>117</v>
      </c>
      <c r="K56" s="9">
        <f t="shared" si="1"/>
        <v>30.275000000000002</v>
      </c>
      <c r="L56" s="25"/>
    </row>
    <row r="57" spans="1:12" ht="54" x14ac:dyDescent="0.15">
      <c r="A57" s="8">
        <v>3150398</v>
      </c>
      <c r="B57" s="8" t="s">
        <v>120</v>
      </c>
      <c r="C57" s="8">
        <v>56</v>
      </c>
      <c r="D57" s="12">
        <v>0</v>
      </c>
      <c r="E57" s="18" t="s">
        <v>121</v>
      </c>
      <c r="F57" s="9">
        <v>0</v>
      </c>
      <c r="G57" s="14"/>
      <c r="H57" s="11">
        <v>83.75</v>
      </c>
      <c r="I57" s="9">
        <v>0</v>
      </c>
      <c r="J57" s="26"/>
      <c r="K57" s="9">
        <f t="shared" si="1"/>
        <v>29.125</v>
      </c>
      <c r="L57" s="25"/>
    </row>
    <row r="58" spans="1:12" ht="53.25" customHeight="1" x14ac:dyDescent="0.15">
      <c r="A58" s="24">
        <v>3140385</v>
      </c>
      <c r="B58" s="24" t="s">
        <v>192</v>
      </c>
      <c r="C58" s="8">
        <v>57</v>
      </c>
      <c r="D58" s="12">
        <v>0</v>
      </c>
      <c r="E58" s="18" t="s">
        <v>122</v>
      </c>
      <c r="F58" s="9">
        <v>0</v>
      </c>
      <c r="G58" s="14"/>
      <c r="H58" s="11">
        <v>80</v>
      </c>
      <c r="I58" s="9">
        <v>0</v>
      </c>
      <c r="J58" s="28"/>
      <c r="K58" s="9">
        <f t="shared" si="1"/>
        <v>28</v>
      </c>
      <c r="L58" s="25"/>
    </row>
    <row r="59" spans="1:12" x14ac:dyDescent="0.15">
      <c r="A59" s="8" t="s">
        <v>123</v>
      </c>
      <c r="B59" s="8" t="s">
        <v>124</v>
      </c>
      <c r="C59" s="8">
        <v>58</v>
      </c>
      <c r="D59" s="12">
        <v>0</v>
      </c>
      <c r="E59" s="13"/>
      <c r="F59" s="9">
        <v>0</v>
      </c>
      <c r="G59" s="14"/>
      <c r="H59" s="11">
        <v>70</v>
      </c>
      <c r="I59" s="9">
        <v>0</v>
      </c>
      <c r="J59" s="26"/>
      <c r="K59" s="9">
        <f t="shared" si="1"/>
        <v>25</v>
      </c>
      <c r="L59" s="25"/>
    </row>
    <row r="60" spans="1:12" ht="34.5" customHeight="1" x14ac:dyDescent="0.15">
      <c r="A60" s="8" t="s">
        <v>125</v>
      </c>
      <c r="B60" s="8" t="s">
        <v>153</v>
      </c>
      <c r="C60" s="8">
        <v>59</v>
      </c>
      <c r="D60" s="12">
        <v>0</v>
      </c>
      <c r="E60" s="17" t="s">
        <v>126</v>
      </c>
      <c r="F60" s="9">
        <v>0</v>
      </c>
      <c r="G60" s="17" t="s">
        <v>126</v>
      </c>
      <c r="H60" s="33" t="s">
        <v>154</v>
      </c>
      <c r="I60" s="9">
        <v>1.5</v>
      </c>
      <c r="J60" s="26" t="s">
        <v>35</v>
      </c>
      <c r="K60" s="9">
        <v>4.1500000000000004</v>
      </c>
      <c r="L60" s="25"/>
    </row>
    <row r="61" spans="1:12" ht="62.25" customHeight="1" x14ac:dyDescent="0.15">
      <c r="A61" s="8">
        <v>3150399</v>
      </c>
      <c r="B61" s="8" t="s">
        <v>127</v>
      </c>
      <c r="C61" s="8">
        <v>60</v>
      </c>
      <c r="D61" s="12">
        <v>0</v>
      </c>
      <c r="E61" s="13"/>
      <c r="F61" s="9">
        <v>0</v>
      </c>
      <c r="G61" s="14"/>
      <c r="H61" s="11"/>
      <c r="I61" s="9">
        <v>0</v>
      </c>
      <c r="J61" s="26"/>
      <c r="K61" s="9">
        <f t="shared" ref="K61:K66" si="2">0.3*D61+0.3*F61+0.3*H61+0.1*I61+4</f>
        <v>4</v>
      </c>
      <c r="L61" s="25"/>
    </row>
    <row r="62" spans="1:12" ht="18" customHeight="1" x14ac:dyDescent="0.15">
      <c r="A62" s="8" t="s">
        <v>128</v>
      </c>
      <c r="B62" s="8" t="s">
        <v>129</v>
      </c>
      <c r="C62" s="8">
        <v>61</v>
      </c>
      <c r="D62" s="12">
        <v>0</v>
      </c>
      <c r="E62" s="13"/>
      <c r="F62" s="9">
        <v>0</v>
      </c>
      <c r="G62" s="14" t="s">
        <v>130</v>
      </c>
      <c r="H62" s="11"/>
      <c r="I62" s="9">
        <v>0</v>
      </c>
      <c r="J62" s="26"/>
      <c r="K62" s="9">
        <f t="shared" si="2"/>
        <v>4</v>
      </c>
      <c r="L62" s="25"/>
    </row>
    <row r="63" spans="1:12" ht="105.75" customHeight="1" x14ac:dyDescent="0.15">
      <c r="A63" s="8" t="s">
        <v>131</v>
      </c>
      <c r="B63" s="8" t="s">
        <v>132</v>
      </c>
      <c r="C63" s="8">
        <v>62</v>
      </c>
      <c r="D63" s="12">
        <v>0</v>
      </c>
      <c r="E63" s="13"/>
      <c r="F63" s="9">
        <v>0</v>
      </c>
      <c r="G63" s="14" t="s">
        <v>130</v>
      </c>
      <c r="H63" s="11"/>
      <c r="I63" s="9">
        <v>0</v>
      </c>
      <c r="J63" s="26"/>
      <c r="K63" s="9">
        <f t="shared" si="2"/>
        <v>4</v>
      </c>
      <c r="L63" s="25"/>
    </row>
    <row r="64" spans="1:12" ht="40.5" x14ac:dyDescent="0.15">
      <c r="A64" s="8" t="s">
        <v>133</v>
      </c>
      <c r="B64" s="8" t="s">
        <v>134</v>
      </c>
      <c r="C64" s="8">
        <v>63</v>
      </c>
      <c r="D64" s="12">
        <v>0</v>
      </c>
      <c r="E64" s="13"/>
      <c r="F64" s="9">
        <v>0</v>
      </c>
      <c r="G64" s="14" t="s">
        <v>130</v>
      </c>
      <c r="H64" s="11"/>
      <c r="I64" s="9">
        <v>0</v>
      </c>
      <c r="J64" s="26"/>
      <c r="K64" s="9">
        <f t="shared" si="2"/>
        <v>4</v>
      </c>
      <c r="L64" s="29" t="s">
        <v>221</v>
      </c>
    </row>
    <row r="65" spans="1:12" x14ac:dyDescent="0.15">
      <c r="A65" s="8" t="s">
        <v>135</v>
      </c>
      <c r="B65" s="8" t="s">
        <v>136</v>
      </c>
      <c r="C65" s="8">
        <v>64</v>
      </c>
      <c r="D65" s="12">
        <v>0</v>
      </c>
      <c r="E65" s="20"/>
      <c r="F65" s="9">
        <v>0</v>
      </c>
      <c r="G65" s="14" t="s">
        <v>130</v>
      </c>
      <c r="H65" s="11"/>
      <c r="I65" s="9">
        <v>0</v>
      </c>
      <c r="J65" s="30"/>
      <c r="K65" s="9">
        <f t="shared" si="2"/>
        <v>4</v>
      </c>
      <c r="L65" s="25"/>
    </row>
    <row r="66" spans="1:12" x14ac:dyDescent="0.15">
      <c r="A66" s="8" t="s">
        <v>137</v>
      </c>
      <c r="B66" s="8" t="s">
        <v>138</v>
      </c>
      <c r="C66" s="8">
        <v>65</v>
      </c>
      <c r="D66" s="12">
        <v>0</v>
      </c>
      <c r="E66" s="20"/>
      <c r="F66" s="9">
        <v>0</v>
      </c>
      <c r="G66" s="14" t="s">
        <v>130</v>
      </c>
      <c r="H66" s="11"/>
      <c r="I66" s="9">
        <v>0</v>
      </c>
      <c r="J66" s="30"/>
      <c r="K66" s="9">
        <f t="shared" si="2"/>
        <v>4</v>
      </c>
      <c r="L66" s="25"/>
    </row>
    <row r="67" spans="1:12" x14ac:dyDescent="0.15">
      <c r="A67" s="8">
        <v>3150449</v>
      </c>
      <c r="B67" s="8" t="s">
        <v>214</v>
      </c>
      <c r="C67" s="8">
        <v>66</v>
      </c>
      <c r="D67" s="12"/>
      <c r="E67" s="20"/>
      <c r="F67" s="9"/>
      <c r="G67" s="14"/>
      <c r="H67" s="11"/>
      <c r="I67" s="9"/>
      <c r="J67" s="30"/>
      <c r="K67" s="9"/>
      <c r="L67" s="25"/>
    </row>
  </sheetData>
  <sortState ref="A2:M66">
    <sortCondition descending="1" ref="K2:K66"/>
  </sortState>
  <phoneticPr fontId="1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2017-10-21T12:08:33Z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