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827"/>
  <workbookPr filterPrivacy="1"/>
  <xr:revisionPtr revIDLastSave="0" documentId="13_ncr:1_{BDD043D3-64EE-4955-9DBF-5ED29C0AC921}" xr6:coauthVersionLast="37" xr6:coauthVersionMax="37" xr10:uidLastSave="{00000000-0000-0000-0000-000000000000}"/>
  <bookViews>
    <workbookView xWindow="0" yWindow="0" windowWidth="22260" windowHeight="12645" xr2:uid="{00000000-000D-0000-FFFF-FFFF00000000}"/>
  </bookViews>
  <sheets>
    <sheet name="Sheet1" sheetId="1" r:id="rId1"/>
    <sheet name="Sheet2" sheetId="2" r:id="rId2"/>
    <sheet name="Sheet3" sheetId="3" r:id="rId3"/>
  </sheets>
  <definedNames>
    <definedName name="_xlnm._FilterDatabase" localSheetId="0" hidden="1">Sheet1!$A$1:$P$681</definedName>
  </definedNames>
  <calcPr calcId="162913" concurrentCalc="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32" i="1" l="1"/>
  <c r="D23" i="1"/>
  <c r="D62" i="1"/>
  <c r="D53" i="1"/>
  <c r="D9" i="1"/>
  <c r="D45" i="1"/>
  <c r="D76" i="1"/>
  <c r="D93" i="1"/>
  <c r="D29" i="1"/>
  <c r="D97" i="1"/>
  <c r="D78" i="1"/>
  <c r="D10" i="1"/>
  <c r="D47" i="1"/>
  <c r="D83" i="1"/>
  <c r="D15" i="1"/>
  <c r="D99" i="1"/>
  <c r="D14" i="1"/>
  <c r="D67" i="1"/>
  <c r="D24" i="1"/>
  <c r="D58" i="1"/>
  <c r="D92" i="1"/>
  <c r="D59" i="1"/>
  <c r="D100" i="1"/>
  <c r="D8" i="1"/>
  <c r="D51" i="1"/>
  <c r="D95" i="1"/>
  <c r="D20" i="1"/>
  <c r="D56" i="1"/>
  <c r="D68" i="1"/>
  <c r="D75" i="1"/>
  <c r="D65" i="1"/>
  <c r="D96" i="1"/>
  <c r="D81" i="1"/>
  <c r="D16" i="1"/>
  <c r="D74" i="1"/>
  <c r="D55" i="1"/>
  <c r="D22" i="1"/>
  <c r="D5" i="1"/>
  <c r="D46" i="1"/>
  <c r="D98" i="1"/>
  <c r="D72" i="1"/>
  <c r="D88" i="1"/>
  <c r="D30" i="1"/>
  <c r="D39" i="1"/>
  <c r="D94" i="1"/>
  <c r="D82" i="1"/>
  <c r="D60" i="1"/>
  <c r="D36" i="1"/>
  <c r="D77" i="1"/>
  <c r="D33" i="1"/>
  <c r="D48" i="1"/>
  <c r="D90" i="1"/>
  <c r="D43" i="1"/>
  <c r="D91" i="1"/>
  <c r="D27" i="1"/>
  <c r="D73" i="1"/>
  <c r="D31" i="1"/>
  <c r="D6" i="1"/>
  <c r="D80" i="1"/>
  <c r="D35" i="1"/>
  <c r="D42" i="1"/>
  <c r="D37" i="1"/>
  <c r="D85" i="1"/>
  <c r="D28" i="1"/>
  <c r="D66" i="1"/>
  <c r="D70" i="1"/>
  <c r="D84" i="1"/>
  <c r="D57" i="1"/>
  <c r="D44" i="1"/>
  <c r="D64" i="1"/>
  <c r="D89" i="1"/>
  <c r="D4" i="1"/>
  <c r="D79" i="1"/>
  <c r="D7" i="1"/>
  <c r="D2" i="1"/>
  <c r="D40" i="1"/>
  <c r="D25" i="1"/>
  <c r="D19" i="1"/>
  <c r="D52" i="1"/>
  <c r="D71" i="1"/>
  <c r="D69" i="1"/>
  <c r="D86" i="1"/>
  <c r="D38" i="1"/>
  <c r="D17" i="1"/>
  <c r="D12" i="1"/>
  <c r="D13" i="1"/>
  <c r="C6" i="3"/>
  <c r="C5" i="3"/>
  <c r="C4" i="3"/>
  <c r="C3" i="3"/>
  <c r="C2" i="3"/>
  <c r="C1" i="3"/>
  <c r="C87" i="2"/>
  <c r="C86" i="2"/>
  <c r="C85" i="2"/>
  <c r="C84" i="2"/>
  <c r="C83" i="2"/>
  <c r="C82" i="2"/>
  <c r="C81" i="2"/>
  <c r="C80" i="2"/>
  <c r="C79" i="2"/>
  <c r="C78" i="2"/>
  <c r="C76" i="2"/>
  <c r="C75" i="2"/>
  <c r="C74" i="2"/>
  <c r="C73" i="2"/>
  <c r="C72" i="2"/>
  <c r="C71" i="2"/>
  <c r="C70" i="2"/>
  <c r="C69" i="2"/>
  <c r="C68" i="2"/>
  <c r="C67" i="2"/>
  <c r="C66" i="2"/>
  <c r="C65" i="2"/>
  <c r="C64" i="2"/>
  <c r="C63" i="2"/>
  <c r="C62" i="2"/>
  <c r="C61" i="2"/>
  <c r="C60" i="2"/>
  <c r="C59" i="2"/>
  <c r="C58" i="2"/>
  <c r="C57" i="2"/>
  <c r="C56" i="2"/>
  <c r="C55" i="2"/>
  <c r="C54" i="2"/>
  <c r="C53" i="2"/>
  <c r="C52" i="2"/>
  <c r="C51" i="2"/>
  <c r="C50" i="2"/>
  <c r="C48" i="2"/>
  <c r="C47" i="2"/>
  <c r="C46" i="2"/>
  <c r="C45" i="2"/>
  <c r="C44" i="2"/>
  <c r="C43" i="2"/>
  <c r="C42" i="2"/>
  <c r="C41" i="2"/>
  <c r="C40" i="2"/>
  <c r="C39" i="2"/>
  <c r="C38" i="2"/>
  <c r="C37" i="2"/>
  <c r="C36" i="2"/>
  <c r="C35" i="2"/>
  <c r="C34" i="2"/>
  <c r="C33" i="2"/>
  <c r="C32" i="2"/>
  <c r="C31" i="2"/>
  <c r="C30" i="2"/>
  <c r="C28" i="2"/>
  <c r="C26" i="2"/>
  <c r="C25" i="2"/>
  <c r="C24" i="2"/>
  <c r="C23" i="2"/>
  <c r="C22" i="2"/>
  <c r="C21" i="2"/>
  <c r="C20" i="2"/>
  <c r="C19" i="2"/>
  <c r="C18" i="2"/>
  <c r="C17" i="2"/>
  <c r="C16" i="2"/>
  <c r="C15" i="2"/>
  <c r="C14" i="2"/>
  <c r="C13" i="2"/>
  <c r="C12" i="2"/>
  <c r="C11" i="2"/>
  <c r="C10" i="2"/>
  <c r="C9" i="2"/>
  <c r="C8" i="2"/>
  <c r="C7" i="2"/>
  <c r="C6" i="2"/>
  <c r="C5" i="2"/>
  <c r="C4" i="2"/>
  <c r="C3" i="2"/>
  <c r="C2" i="2"/>
  <c r="C1" i="2"/>
  <c r="D87" i="1"/>
  <c r="D50" i="1"/>
  <c r="D26" i="1"/>
  <c r="D34" i="1"/>
  <c r="D21" i="1"/>
  <c r="D61" i="1"/>
  <c r="D49" i="1"/>
  <c r="D63" i="1"/>
  <c r="D41" i="1"/>
  <c r="D18" i="1"/>
  <c r="D11" i="1"/>
  <c r="D54" i="1"/>
  <c r="D3" i="1"/>
</calcChain>
</file>

<file path=xl/sharedStrings.xml><?xml version="1.0" encoding="utf-8"?>
<sst xmlns="http://schemas.openxmlformats.org/spreadsheetml/2006/main" count="1217" uniqueCount="415">
  <si>
    <t>序号</t>
  </si>
  <si>
    <t>学号</t>
  </si>
  <si>
    <t>姓名</t>
  </si>
  <si>
    <t>导师</t>
  </si>
  <si>
    <t>专业</t>
  </si>
  <si>
    <t>Q2文章</t>
    <phoneticPr fontId="3" type="noConversion"/>
  </si>
  <si>
    <t>Q3竞赛</t>
    <phoneticPr fontId="3" type="noConversion"/>
  </si>
  <si>
    <t>Q5综合素质</t>
    <phoneticPr fontId="3" type="noConversion"/>
  </si>
  <si>
    <t>7160253</t>
  </si>
  <si>
    <t>赵鸣</t>
  </si>
  <si>
    <t>风景园林硕士</t>
  </si>
  <si>
    <t>7160254</t>
  </si>
  <si>
    <t>王思元</t>
  </si>
  <si>
    <t>7160255</t>
  </si>
  <si>
    <t>郭巍</t>
  </si>
  <si>
    <t>7160256</t>
  </si>
  <si>
    <t>李倞</t>
  </si>
  <si>
    <t>7160257</t>
  </si>
  <si>
    <t>王向荣</t>
  </si>
  <si>
    <t>7160258</t>
  </si>
  <si>
    <t>7160259</t>
  </si>
  <si>
    <t>姚朋</t>
  </si>
  <si>
    <t>7160261</t>
  </si>
  <si>
    <t>刘晓明</t>
  </si>
  <si>
    <t>7160262</t>
  </si>
  <si>
    <t>曹珊</t>
  </si>
  <si>
    <t>7160263</t>
  </si>
  <si>
    <t>郝培尧</t>
  </si>
  <si>
    <t>7160264</t>
  </si>
  <si>
    <t>尹豪</t>
  </si>
  <si>
    <t>7160265</t>
  </si>
  <si>
    <t>张云路</t>
  </si>
  <si>
    <t>7160266</t>
  </si>
  <si>
    <t>风景园林硕士</t>
    <phoneticPr fontId="2" type="noConversion"/>
  </si>
  <si>
    <t>Q2得分</t>
    <phoneticPr fontId="2" type="noConversion"/>
  </si>
  <si>
    <t>Q3得分</t>
    <phoneticPr fontId="2" type="noConversion"/>
  </si>
  <si>
    <t>Q5得分</t>
    <phoneticPr fontId="2" type="noConversion"/>
  </si>
  <si>
    <t>1.2017CHSLA竞赛，三等奖（40）</t>
    <phoneticPr fontId="3" type="noConversion"/>
  </si>
  <si>
    <t>1.北京林业大学学报，2017.9，第二作者（10）</t>
    <phoneticPr fontId="3" type="noConversion"/>
  </si>
  <si>
    <t>1.热带亚热带植物学报，2017第六期，第二作者（10）</t>
    <phoneticPr fontId="3" type="noConversion"/>
  </si>
  <si>
    <t>1.风景园林，2018.8，第一作者（15）</t>
    <phoneticPr fontId="3" type="noConversion"/>
  </si>
  <si>
    <t>1.中国城市林业，2018.2，第二作者（10）</t>
    <phoneticPr fontId="3" type="noConversion"/>
  </si>
  <si>
    <t>1.班长（10）</t>
    <phoneticPr fontId="3" type="noConversion"/>
  </si>
  <si>
    <t>陈雨茜</t>
    <phoneticPr fontId="2" type="noConversion"/>
  </si>
  <si>
    <t>7160267</t>
  </si>
  <si>
    <t>1.中国园林，2018.03，第一作者（15）</t>
    <phoneticPr fontId="3" type="noConversion"/>
  </si>
  <si>
    <t>1.2017/2018IFLA竞赛，二等奖（100）</t>
    <phoneticPr fontId="3" type="noConversion"/>
  </si>
  <si>
    <t>7160268</t>
  </si>
  <si>
    <t>王沛永</t>
  </si>
  <si>
    <t>7160269</t>
  </si>
  <si>
    <t>李运远</t>
  </si>
  <si>
    <t>7160270</t>
  </si>
  <si>
    <t>张晋石</t>
  </si>
  <si>
    <t>1.L‘ADC UNESCO，2018，第二作者（5）</t>
    <phoneticPr fontId="3" type="noConversion"/>
  </si>
  <si>
    <t>7160271</t>
  </si>
  <si>
    <t>郑曦</t>
  </si>
  <si>
    <t>1.国家版权局，计算机软件著作权，2018.5，第五专利人（0）</t>
    <phoneticPr fontId="3" type="noConversion"/>
  </si>
  <si>
    <t>7160272</t>
  </si>
  <si>
    <t>郑小东</t>
  </si>
  <si>
    <t>7160273</t>
  </si>
  <si>
    <t>7160274</t>
  </si>
  <si>
    <t>7160275</t>
  </si>
  <si>
    <t>7160276</t>
  </si>
  <si>
    <t>7160277</t>
  </si>
  <si>
    <t>崔柳</t>
  </si>
  <si>
    <t>7160278</t>
  </si>
  <si>
    <t>7160279</t>
  </si>
  <si>
    <t>7160280</t>
  </si>
  <si>
    <t>冯潇</t>
  </si>
  <si>
    <t>7160281</t>
  </si>
  <si>
    <t>7160282</t>
  </si>
  <si>
    <t>李雄</t>
  </si>
  <si>
    <t>班长（10）</t>
    <phoneticPr fontId="3" type="noConversion"/>
  </si>
  <si>
    <t>7160283</t>
  </si>
  <si>
    <t>7160284</t>
  </si>
  <si>
    <t>7160285</t>
  </si>
  <si>
    <t>7160286</t>
  </si>
  <si>
    <t>刘志成</t>
  </si>
  <si>
    <t>7160287</t>
  </si>
  <si>
    <t>7160288</t>
  </si>
  <si>
    <t>赵晶</t>
  </si>
  <si>
    <t>风景园林学</t>
  </si>
  <si>
    <t>7160289</t>
  </si>
  <si>
    <t>7160290</t>
  </si>
  <si>
    <t>刘东云</t>
  </si>
  <si>
    <t>7160291</t>
  </si>
  <si>
    <t>7160292</t>
  </si>
  <si>
    <t>7160293</t>
  </si>
  <si>
    <t>7160294</t>
  </si>
  <si>
    <t>刘燕</t>
  </si>
  <si>
    <t>1.2018中国观赏园艺研究进展，第一作者（15）
2.2018中国观赏园艺研究进展，第四作者（5）</t>
    <phoneticPr fontId="3" type="noConversion"/>
  </si>
  <si>
    <t>7160295</t>
  </si>
  <si>
    <t>成仿云</t>
  </si>
  <si>
    <t>7160296</t>
  </si>
  <si>
    <t>王美仙</t>
  </si>
  <si>
    <t>7160297</t>
  </si>
  <si>
    <t>7160298</t>
  </si>
  <si>
    <t>7160299</t>
  </si>
  <si>
    <t>7160300</t>
  </si>
  <si>
    <t>梅雨亭</t>
  </si>
  <si>
    <t>7160301</t>
  </si>
  <si>
    <t>门吉</t>
  </si>
  <si>
    <t>7160302</t>
  </si>
  <si>
    <t>欧阳一星</t>
    <phoneticPr fontId="3" type="noConversion"/>
  </si>
  <si>
    <t>张凯莉</t>
  </si>
  <si>
    <t>7160303</t>
  </si>
  <si>
    <t>潘思融</t>
  </si>
  <si>
    <t>叶郁</t>
  </si>
  <si>
    <t>7160304</t>
  </si>
  <si>
    <t>邱彩琳</t>
    <phoneticPr fontId="3" type="noConversion"/>
  </si>
  <si>
    <t>林箐</t>
  </si>
  <si>
    <t>7160305</t>
  </si>
  <si>
    <t>邵诗文</t>
  </si>
  <si>
    <t>7160306</t>
  </si>
  <si>
    <t>7160307</t>
  </si>
  <si>
    <t>沈晓萌</t>
  </si>
  <si>
    <t>1.景观设计，第一作者（15）
2.2017中国园艺疗法研究与实践论文集，第一作者（10）</t>
    <phoneticPr fontId="3" type="noConversion"/>
  </si>
  <si>
    <t>7160308</t>
  </si>
  <si>
    <t>孙碧琛</t>
  </si>
  <si>
    <t>7160309</t>
  </si>
  <si>
    <t>孙甜</t>
  </si>
  <si>
    <t>钱云</t>
  </si>
  <si>
    <r>
      <rPr>
        <sz val="14"/>
        <color theme="1"/>
        <rFont val="等线"/>
        <family val="3"/>
        <charset val="134"/>
        <scheme val="minor"/>
      </rPr>
      <t xml:space="preserve">1住区.201705 第一作者（15)
</t>
    </r>
    <r>
      <rPr>
        <sz val="14"/>
        <rFont val="等线"/>
        <family val="3"/>
        <charset val="134"/>
        <scheme val="minor"/>
      </rPr>
      <t>2.2018中国城市规划年会论文集（中文录用无效）(0)</t>
    </r>
  </si>
  <si>
    <t>7160310</t>
  </si>
  <si>
    <t>孙维然</t>
  </si>
  <si>
    <t>7160311</t>
  </si>
  <si>
    <t>田畅</t>
  </si>
  <si>
    <t>7160312</t>
  </si>
  <si>
    <t>王海慈</t>
  </si>
  <si>
    <t>7160313</t>
  </si>
  <si>
    <t>7160314</t>
  </si>
  <si>
    <t>王亮</t>
  </si>
  <si>
    <t>1. 2017CHSLA竞赛，三等奖（40）</t>
  </si>
  <si>
    <t>7160315</t>
  </si>
  <si>
    <t>王璐</t>
  </si>
  <si>
    <t>朱建宁</t>
  </si>
  <si>
    <t>7160316</t>
  </si>
  <si>
    <t>王思宇</t>
  </si>
  <si>
    <t>1.学院研会干事（4）</t>
  </si>
  <si>
    <t>7160317</t>
  </si>
  <si>
    <t>王文博</t>
  </si>
  <si>
    <t>魏民</t>
  </si>
  <si>
    <t>7160319</t>
  </si>
  <si>
    <t>王晓宇</t>
  </si>
  <si>
    <t>薛晓飞</t>
  </si>
  <si>
    <t>7160320</t>
  </si>
  <si>
    <t>王雪晨</t>
  </si>
  <si>
    <t>建筑学</t>
  </si>
  <si>
    <t>7160321</t>
  </si>
  <si>
    <t>王亚迪</t>
  </si>
  <si>
    <t>7160322</t>
  </si>
  <si>
    <t>王一岚</t>
  </si>
  <si>
    <t>7160323</t>
  </si>
  <si>
    <t>王雨田</t>
  </si>
  <si>
    <t>7160324</t>
  </si>
  <si>
    <t>王兆辰</t>
  </si>
  <si>
    <t>1.班长（10）</t>
  </si>
  <si>
    <t>7160325</t>
  </si>
  <si>
    <t>王紫麟</t>
  </si>
  <si>
    <t>1.The 16th Symposium of Landscape Achitecture Korea,China and Japan  第一作者（10）</t>
  </si>
  <si>
    <t>1.2018 北京国际铁人三项竞赛证明（0）</t>
    <phoneticPr fontId="2" type="noConversion"/>
  </si>
  <si>
    <t>7160326</t>
  </si>
  <si>
    <t>魏诗梦</t>
  </si>
  <si>
    <t>7160327</t>
  </si>
  <si>
    <t>魏思琴</t>
  </si>
  <si>
    <t>7160328</t>
  </si>
  <si>
    <t>吴靖雪</t>
  </si>
  <si>
    <t>7160329</t>
  </si>
  <si>
    <t>吴旭</t>
  </si>
  <si>
    <t>7160330</t>
  </si>
  <si>
    <t>武亚男</t>
  </si>
  <si>
    <t>7160331</t>
  </si>
  <si>
    <t>肖思文</t>
  </si>
  <si>
    <t>李庆卫</t>
  </si>
  <si>
    <t>7160332</t>
  </si>
  <si>
    <t>徐菱励</t>
  </si>
  <si>
    <t>1.计算机软件著作权登记证书，2018.05，第一著作权人（0）</t>
  </si>
  <si>
    <t>7160333</t>
  </si>
  <si>
    <t>徐诺</t>
  </si>
  <si>
    <t>7160334</t>
  </si>
  <si>
    <t>徐阳</t>
  </si>
  <si>
    <t>7160335</t>
  </si>
  <si>
    <t>许志诚</t>
    <phoneticPr fontId="2" type="noConversion"/>
  </si>
  <si>
    <t>7160336</t>
  </si>
  <si>
    <t>薛涵之</t>
  </si>
  <si>
    <t>7160338</t>
  </si>
  <si>
    <t>严圆格</t>
  </si>
  <si>
    <t>7160339</t>
  </si>
  <si>
    <t>杨铭</t>
  </si>
  <si>
    <t>7160340</t>
  </si>
  <si>
    <t>杨雪</t>
  </si>
  <si>
    <t>7160341</t>
  </si>
  <si>
    <t>杨玥炜</t>
  </si>
  <si>
    <t>董璁</t>
  </si>
  <si>
    <t>7160342</t>
  </si>
  <si>
    <t>姚晓妍</t>
  </si>
  <si>
    <t>罗乐</t>
  </si>
  <si>
    <t>7160343</t>
  </si>
  <si>
    <t>于佳琳</t>
  </si>
  <si>
    <t>7160344</t>
  </si>
  <si>
    <t>鱼小芸</t>
  </si>
  <si>
    <t>7160345</t>
  </si>
  <si>
    <t>原雅迪</t>
  </si>
  <si>
    <t>7160346</t>
  </si>
  <si>
    <t>张琳</t>
  </si>
  <si>
    <t>7160348</t>
  </si>
  <si>
    <t>张翔</t>
  </si>
  <si>
    <t>7160349</t>
  </si>
  <si>
    <t>张雨生</t>
  </si>
  <si>
    <t>7160350</t>
  </si>
  <si>
    <t>7160352</t>
  </si>
  <si>
    <t>赵艺博</t>
  </si>
  <si>
    <t>7160353</t>
  </si>
  <si>
    <t>1.基于动态发展性的城市边缘区绿色空间规划设计策略探究（录用）（不加分）</t>
  </si>
  <si>
    <t>7160354</t>
  </si>
  <si>
    <t>赵芸立</t>
  </si>
  <si>
    <t>7160355</t>
  </si>
  <si>
    <t>郑黛丹</t>
  </si>
  <si>
    <t>7160356</t>
  </si>
  <si>
    <t>郑亚雄</t>
  </si>
  <si>
    <t>7160357</t>
  </si>
  <si>
    <t>郅爽</t>
  </si>
  <si>
    <t>周曦</t>
  </si>
  <si>
    <t>1.北京规划建设，2018.4，第一作者(15)
2.北京规划建设，2018.4，第二作者(10)</t>
    <phoneticPr fontId="3" type="noConversion"/>
  </si>
  <si>
    <t>7160358</t>
  </si>
  <si>
    <t>钟倩如</t>
  </si>
  <si>
    <t>7160359</t>
  </si>
  <si>
    <t>周妍汐</t>
  </si>
  <si>
    <t>7160360</t>
  </si>
  <si>
    <t>邹苗</t>
    <phoneticPr fontId="3" type="noConversion"/>
  </si>
  <si>
    <t>1.北京规划建设，2018.4，第三作者(5)</t>
    <phoneticPr fontId="3" type="noConversion"/>
  </si>
  <si>
    <t>李雄</t>
    <phoneticPr fontId="3" type="noConversion"/>
  </si>
  <si>
    <t>赵曜</t>
    <phoneticPr fontId="3" type="noConversion"/>
  </si>
  <si>
    <t>1.2017CHSLA竞赛，一等奖（80）</t>
    <phoneticPr fontId="3" type="noConversion"/>
  </si>
  <si>
    <t>蔡可</t>
    <phoneticPr fontId="3" type="noConversion"/>
  </si>
  <si>
    <t>Y</t>
    <phoneticPr fontId="3" type="noConversion"/>
  </si>
  <si>
    <t>曾琦琛</t>
    <phoneticPr fontId="3" type="noConversion"/>
  </si>
  <si>
    <t>常媛</t>
    <phoneticPr fontId="3" type="noConversion"/>
  </si>
  <si>
    <t>陈心宇</t>
    <phoneticPr fontId="3" type="noConversion"/>
  </si>
  <si>
    <t>1.2018IFLA亚非中东地区奖（IFLA AAPME）,杰出奖，2018（10）</t>
    <phoneticPr fontId="3" type="noConversion"/>
  </si>
  <si>
    <t>程丹璐</t>
    <phoneticPr fontId="3" type="noConversion"/>
  </si>
  <si>
    <t>1.2018IFLA亚非中东地区奖（IFLA AAPME），杰出奖，2018（10）</t>
    <phoneticPr fontId="3" type="noConversion"/>
  </si>
  <si>
    <t>戴超兰</t>
    <phoneticPr fontId="3" type="noConversion"/>
  </si>
  <si>
    <t>董嘉莹</t>
    <phoneticPr fontId="3" type="noConversion"/>
  </si>
  <si>
    <t>杜姗</t>
    <phoneticPr fontId="3" type="noConversion"/>
  </si>
  <si>
    <t>冯沁薇</t>
    <phoneticPr fontId="3" type="noConversion"/>
  </si>
  <si>
    <t>1.纪念陈俊愉先生百年诞辰学术报告（1）
2.避暑山庄外八庙园林艺术论坛中国园林博物馆（1）</t>
    <phoneticPr fontId="3" type="noConversion"/>
  </si>
  <si>
    <t>盖艺方</t>
    <phoneticPr fontId="3" type="noConversion"/>
  </si>
  <si>
    <t>高梦雪</t>
    <phoneticPr fontId="3" type="noConversion"/>
  </si>
  <si>
    <t>1.纪念陈俊愉先生百年诞辰学术报告（1）</t>
    <phoneticPr fontId="3" type="noConversion"/>
  </si>
  <si>
    <t>关海莉</t>
    <phoneticPr fontId="3" type="noConversion"/>
  </si>
  <si>
    <t>何亮</t>
    <phoneticPr fontId="3" type="noConversion"/>
  </si>
  <si>
    <t>和田威</t>
    <phoneticPr fontId="3" type="noConversion"/>
  </si>
  <si>
    <t>胡方懿</t>
    <phoneticPr fontId="3" type="noConversion"/>
  </si>
  <si>
    <t>胡雅琪</t>
    <phoneticPr fontId="3" type="noConversion"/>
  </si>
  <si>
    <t>1.2018巴塞罗那国际景观双年展，入围奖（20）
2.2018IFLA竞赛，入围奖（30）
3.2017CHSLA竞赛，二等奖（60）</t>
    <phoneticPr fontId="3" type="noConversion"/>
  </si>
  <si>
    <t>黄思寒</t>
    <phoneticPr fontId="3" type="noConversion"/>
  </si>
  <si>
    <t>姜钧文</t>
    <phoneticPr fontId="3" type="noConversion"/>
  </si>
  <si>
    <t>1.2018IFLA竞赛，入围奖（30）</t>
    <phoneticPr fontId="3" type="noConversion"/>
  </si>
  <si>
    <t>Y</t>
    <phoneticPr fontId="3" type="noConversion"/>
  </si>
  <si>
    <t>焦琪</t>
    <phoneticPr fontId="3" type="noConversion"/>
  </si>
  <si>
    <t>剧楚凝</t>
    <phoneticPr fontId="3" type="noConversion"/>
  </si>
  <si>
    <t>蒯惠</t>
    <phoneticPr fontId="3" type="noConversion"/>
  </si>
  <si>
    <t>李得瑞</t>
    <phoneticPr fontId="3" type="noConversion"/>
  </si>
  <si>
    <t>1.2018IFLA亚非中东地区奖（IFLA AAPME），荣誉奖（6）</t>
    <phoneticPr fontId="3" type="noConversion"/>
  </si>
  <si>
    <t>李东宸</t>
    <phoneticPr fontId="3" type="noConversion"/>
  </si>
  <si>
    <t>李佳怿</t>
    <phoneticPr fontId="3" type="noConversion"/>
  </si>
  <si>
    <t>1.2018IFLA亚非中东地区奖（IFLA AAPME），荣誉奖（6）
2.2018北林花园节，优秀奖（20）</t>
    <phoneticPr fontId="3" type="noConversion"/>
  </si>
  <si>
    <t>李帅</t>
    <phoneticPr fontId="3" type="noConversion"/>
  </si>
  <si>
    <t>李爽</t>
    <phoneticPr fontId="3" type="noConversion"/>
  </si>
  <si>
    <t>李雯</t>
    <phoneticPr fontId="3" type="noConversion"/>
  </si>
  <si>
    <t>李溪</t>
    <phoneticPr fontId="3" type="noConversion"/>
  </si>
  <si>
    <t>李鑫</t>
    <phoneticPr fontId="3" type="noConversion"/>
  </si>
  <si>
    <t>李彦达</t>
    <phoneticPr fontId="3" type="noConversion"/>
  </si>
  <si>
    <t>李颖</t>
    <phoneticPr fontId="3" type="noConversion"/>
  </si>
  <si>
    <t>梁佩斯</t>
    <phoneticPr fontId="3" type="noConversion"/>
  </si>
  <si>
    <t>1.2018西城创意方案，提名奖(20)</t>
    <phoneticPr fontId="3" type="noConversion"/>
  </si>
  <si>
    <t>蔺靖远</t>
    <phoneticPr fontId="3" type="noConversion"/>
  </si>
  <si>
    <t>刘蓝蓝</t>
    <phoneticPr fontId="3" type="noConversion"/>
  </si>
  <si>
    <t>1.2018LA先锋奖，综合奖，201810（0）</t>
    <phoneticPr fontId="3" type="noConversion"/>
  </si>
  <si>
    <t>刘仁杰</t>
    <phoneticPr fontId="3" type="noConversion"/>
  </si>
  <si>
    <t>刘维茜</t>
    <phoneticPr fontId="3" type="noConversion"/>
  </si>
  <si>
    <t>1.2018IFLA亚非中东地区奖（IFLA AAPME），杰出奖（10）
2.2018IFLA亚非中东地区奖（IFLA AAPME），荣誉奖（6）</t>
    <phoneticPr fontId="3" type="noConversion"/>
  </si>
  <si>
    <t>刘旭</t>
    <phoneticPr fontId="3" type="noConversion"/>
  </si>
  <si>
    <t>陈俊愉先生百年诞辰学术报告会(1)</t>
    <phoneticPr fontId="3" type="noConversion"/>
  </si>
  <si>
    <t>1.2018西城创意方案， 最具潜力概念奖（20）
2.2018IFLA亚非中东地区奖（IFLA AAPME），荣誉奖（6）
3.2017IFLA亚太地区分析与规划类别，专业杰出奖（10）</t>
    <phoneticPr fontId="3" type="noConversion"/>
  </si>
  <si>
    <t>刘昱含</t>
    <phoneticPr fontId="3" type="noConversion"/>
  </si>
  <si>
    <t>楼前</t>
    <phoneticPr fontId="3" type="noConversion"/>
  </si>
  <si>
    <t>鲁月秀</t>
    <phoneticPr fontId="3" type="noConversion"/>
  </si>
  <si>
    <t>罗浩</t>
    <phoneticPr fontId="3" type="noConversion"/>
  </si>
  <si>
    <t>吕硕</t>
    <phoneticPr fontId="3" type="noConversion"/>
  </si>
  <si>
    <t>马立婷</t>
    <phoneticPr fontId="3" type="noConversion"/>
  </si>
  <si>
    <t>马越</t>
    <phoneticPr fontId="3" type="noConversion"/>
  </si>
  <si>
    <t>满媛</t>
    <phoneticPr fontId="3" type="noConversion"/>
  </si>
  <si>
    <t>1.中国观赏园艺研究进展,2018，第四作者（5）
2.分子植物育种，2018.10，第三作者（5）</t>
    <phoneticPr fontId="3" type="noConversion"/>
  </si>
  <si>
    <t>沈存</t>
    <phoneticPr fontId="3" type="noConversion"/>
  </si>
  <si>
    <t>1.2017植物年会志愿者（1）</t>
    <phoneticPr fontId="2" type="noConversion"/>
  </si>
  <si>
    <t>1.2018年SADI第四届“不完全建筑”实践营 二等奖（3人）（0）</t>
    <phoneticPr fontId="3" type="noConversion"/>
  </si>
  <si>
    <t>王金益</t>
    <phoneticPr fontId="3" type="noConversion"/>
  </si>
  <si>
    <t>论文《北京市典型社区“老漂族”社会融入比较研究》被《2018中国城市规划年会》评为优秀墙报论文（0）</t>
    <phoneticPr fontId="3" type="noConversion"/>
  </si>
  <si>
    <t>赵可极</t>
    <phoneticPr fontId="3" type="noConversion"/>
  </si>
  <si>
    <t>赵宇婷</t>
    <phoneticPr fontId="3" type="noConversion"/>
  </si>
  <si>
    <t>1.世园会志愿者（2.5）</t>
    <phoneticPr fontId="3" type="noConversion"/>
  </si>
  <si>
    <t>1.党支部支部书记（8）
2.校研会副主任，半年（4）
3.世园会志愿者（2.5）
4.国际评估志愿者（2）</t>
    <phoneticPr fontId="3" type="noConversion"/>
  </si>
  <si>
    <t>1.世园会志愿者（2.5）
2.国际评估志愿者（2）</t>
    <phoneticPr fontId="3" type="noConversion"/>
  </si>
  <si>
    <t>1.党支部书记（8）
2.树人学校（8）</t>
    <phoneticPr fontId="3" type="noConversion"/>
  </si>
  <si>
    <t>1.校研会部长（8）
2.世园会志愿者（2）</t>
    <phoneticPr fontId="2" type="noConversion"/>
  </si>
  <si>
    <t>1.院研会部长（8）</t>
    <phoneticPr fontId="2" type="noConversion"/>
  </si>
  <si>
    <t>1.校研会副主席（12）
2.树人学校（8）</t>
    <phoneticPr fontId="3" type="noConversion"/>
  </si>
  <si>
    <t>1.2017随行调研实践报告大赛，金奖（3）
2.2018巴塞罗那国际景观双年展，入围奖（20）
 3.2017CHSLA竞赛，二等奖（60）</t>
  </si>
  <si>
    <t>1.2018IFLA竞赛，二等奖（100）
2.2017CHSLA竞赛，二等奖（60）
3.2018巴塞罗那国际景观双年展，入围奖（20）</t>
  </si>
  <si>
    <t>1.2018北林花园节，优秀奖（20）</t>
  </si>
  <si>
    <t>1.2018IFLA竞赛，入围奖（30）</t>
  </si>
  <si>
    <t>1.世园会志愿者（1）</t>
    <phoneticPr fontId="3" type="noConversion"/>
  </si>
  <si>
    <t>1.助管或助教（证明材料不足，不满6个月）（不加分）
2.世园会志愿者（2）
3.北京林业大学美丽中国人居生态环境研究院城市大会观众（0.5）</t>
    <phoneticPr fontId="3" type="noConversion"/>
  </si>
  <si>
    <t>1.第七届艾景奖国际园林景观规划设计大赛，金奖，（0）
2.口袋公园更新，一等奖（10）
3.趣城秦皇岛国际大学生设计竞赛，三等奖，（6）
4.2018北林花园节，优秀奖（20）</t>
    <phoneticPr fontId="3" type="noConversion"/>
  </si>
  <si>
    <t>1.世园会志愿者（2.5）
2.北京林业大学美丽中国人居生态环境研究员成立大会观众（0.5）</t>
    <phoneticPr fontId="3" type="noConversion"/>
  </si>
  <si>
    <t>1.校研会干事(4)）</t>
    <phoneticPr fontId="3" type="noConversion"/>
  </si>
  <si>
    <t>1.党支部委员（4）</t>
    <phoneticPr fontId="3" type="noConversion"/>
  </si>
  <si>
    <t>1.第七届艾景奖国际园林景观规划设计大赛，金奖，（0）
2.2018IFLA竞赛，一等奖（100）
3.2018北林花园节，建造奖（30）</t>
    <phoneticPr fontId="3" type="noConversion"/>
  </si>
  <si>
    <t>1.2017“百思德杯”新锐设计竞赛，铜奖（6）</t>
    <phoneticPr fontId="2" type="noConversion"/>
  </si>
  <si>
    <t>1.党支部副书记（8）</t>
    <phoneticPr fontId="3" type="noConversion"/>
  </si>
  <si>
    <t>1.党支部纪律委员（4）
2.世园会志愿者（2.5）</t>
    <phoneticPr fontId="3" type="noConversion"/>
  </si>
  <si>
    <t>1.2018IFLA亚非中东地区奖（IFLA AAPME），杰出奖（10）
2.2017IFLA亚太奖（IFLA APR），杰出奖（10）</t>
    <phoneticPr fontId="3" type="noConversion"/>
  </si>
  <si>
    <t>1.研究生书法协会会长（10）</t>
    <phoneticPr fontId="3" type="noConversion"/>
  </si>
  <si>
    <t>1.2018IFLA会议论文，第一作者（10）</t>
    <phoneticPr fontId="3" type="noConversion"/>
  </si>
  <si>
    <t>1.2018CELA，2018.3第21-24期，第一作者（10）</t>
    <phoneticPr fontId="3" type="noConversion"/>
  </si>
  <si>
    <t>1.景观设计，2017.11，第一作者
（15）
2.工业建筑，2018.01，第二作者（10）</t>
    <phoneticPr fontId="3" type="noConversion"/>
  </si>
  <si>
    <t>1.风景园林，2018，09，第一作者（时间无效）（0）</t>
    <phoneticPr fontId="3" type="noConversion"/>
  </si>
  <si>
    <r>
      <t>1.2018IFLA会议论文，第二作者（5）
2.圆明园学刊，2017，</t>
    </r>
    <r>
      <rPr>
        <sz val="14"/>
        <rFont val="等线"/>
        <family val="3"/>
        <charset val="134"/>
        <scheme val="minor"/>
      </rPr>
      <t>第二作者（10）</t>
    </r>
    <phoneticPr fontId="3" type="noConversion"/>
  </si>
  <si>
    <t>1.2017CHSLA会议论文，第一作者（10）</t>
    <phoneticPr fontId="3" type="noConversion"/>
  </si>
  <si>
    <t>1.2017CHSLA会议论文，第三作者（0）</t>
    <phoneticPr fontId="3" type="noConversion"/>
  </si>
  <si>
    <t>1.北京规划建设，2018.4，第一作者（15）</t>
  </si>
  <si>
    <t>1.《凤阳山水城市特色塑造策略研究》，中文收录无效（不加分）
2.《“老漂族”的社会融入及影响要素探究——以北京市回龙观为例》，中文收录无效（不加分）
3.《北京市典型社区“老漂族”社会融入比较研究》，中文收录无效（不加分）</t>
  </si>
  <si>
    <t xml:space="preserve">1.2017北京林业大学教育教学改革优秀论文选编.第三作者(不属于学科认定范围）（0)
</t>
    <phoneticPr fontId="2" type="noConversion"/>
  </si>
  <si>
    <r>
      <t xml:space="preserve">1.2018IFLA会议论文，第一作者(10)
2.2018IFLA会议论文，第二作者(5)
</t>
    </r>
    <r>
      <rPr>
        <sz val="14"/>
        <rFont val="等线"/>
        <family val="3"/>
        <charset val="134"/>
        <scheme val="minor"/>
      </rPr>
      <t>3.中国风景园林学会2018年会论文（全文录用）（时间无效）（0）</t>
    </r>
    <r>
      <rPr>
        <sz val="14"/>
        <color theme="1"/>
        <rFont val="等线"/>
        <family val="3"/>
        <charset val="134"/>
        <scheme val="minor"/>
      </rPr>
      <t xml:space="preserve">
4.三山五园学术研讨会论文集，第二作者(5)
5.2018IFLA会议论文，第二作者(5)
6.2018IFLA会议论文，第三作者(0)</t>
    </r>
    <phoneticPr fontId="2" type="noConversion"/>
  </si>
  <si>
    <t>1.2017CHSLA会议论文，第二作者（5）</t>
    <phoneticPr fontId="3" type="noConversion"/>
  </si>
  <si>
    <t>1.2017CHSLA会议论文，第一作者（10）</t>
    <phoneticPr fontId="3" type="noConversion"/>
  </si>
  <si>
    <r>
      <rPr>
        <sz val="14"/>
        <color theme="1"/>
        <rFont val="等线"/>
        <family val="3"/>
        <charset val="134"/>
        <scheme val="minor"/>
      </rPr>
      <t>1.2018西城创意方案，最具潜力概念奖（20）</t>
    </r>
    <r>
      <rPr>
        <sz val="14"/>
        <color rgb="FFFF0000"/>
        <rFont val="等线"/>
        <family val="3"/>
        <charset val="134"/>
        <scheme val="minor"/>
      </rPr>
      <t xml:space="preserve">
</t>
    </r>
    <r>
      <rPr>
        <sz val="14"/>
        <color theme="1"/>
        <rFont val="等线"/>
        <family val="3"/>
        <charset val="134"/>
        <scheme val="minor"/>
      </rPr>
      <t>2.2017IFLA亚太专业组，杰出奖（10）
3.2018IFLA亚非中东地区奖IFLA AAPME，杰出奖（10）</t>
    </r>
    <phoneticPr fontId="3" type="noConversion"/>
  </si>
  <si>
    <t>1.2017《风景园林》专业考察摄影竞赛获二等奖（风景摄影组）（0）
2.2018巴塞罗那国际景观双年展，入围奖 （20）
3.河北省第二届（秦皇岛）园博会花境创意大赛荣誉奖（6）</t>
    <phoneticPr fontId="3" type="noConversion"/>
  </si>
  <si>
    <t>1.2018IFLA，入围奖（30）
2.2017《风景园林》专业考察摄影竞赛获三等奖（建筑摄影组）（0）
3.2017《风景园林》专业考察摄影竞赛获优秀奖（风景摄影组）（0）
4.IFLA亚非中东地区奖（IFLA AAPME），杰出奖，2018（10）</t>
    <phoneticPr fontId="3" type="noConversion"/>
  </si>
  <si>
    <t>1.2018IFLA亚非中东地区奖（IFLA AAPME），卓越奖（8）</t>
    <phoneticPr fontId="3" type="noConversion"/>
  </si>
  <si>
    <t>1.2017CHSLA竞赛，一等奖（80）
2.2018北林花园节，建造奖（30）
3.2017/2018IFLA竞赛，一等奖（100）</t>
    <phoneticPr fontId="3" type="noConversion"/>
  </si>
  <si>
    <t>1.河北省第二届（秦皇岛）园博会花境创意大赛荣誉奖（6）</t>
    <phoneticPr fontId="3" type="noConversion"/>
  </si>
  <si>
    <t>1.2018北林花园节，建造奖（30）</t>
    <phoneticPr fontId="3" type="noConversion"/>
  </si>
  <si>
    <r>
      <t xml:space="preserve">1.2018IFLA亚非中东地区奖（IFLA AAPME）荣誉奖（6）
</t>
    </r>
    <r>
      <rPr>
        <sz val="14"/>
        <color rgb="FFFF0000"/>
        <rFont val="等线"/>
        <family val="3"/>
        <charset val="134"/>
        <scheme val="minor"/>
      </rPr>
      <t>2. 白塔寺再生计划入围作品，2017（待定</t>
    </r>
    <r>
      <rPr>
        <sz val="14"/>
        <color theme="1"/>
        <rFont val="等线"/>
        <family val="3"/>
        <charset val="134"/>
        <scheme val="minor"/>
      </rPr>
      <t>）
3.2018IFLA亚非中东地区奖（IFLA AAPME），杰出奖（10）
4.2018IFLA，入围奖（30）</t>
    </r>
    <phoneticPr fontId="3" type="noConversion"/>
  </si>
  <si>
    <t>1.2017随行调研实践报告大赛，金奖第一名（3）
2.2018东城概念方案，优秀方案奖（20）</t>
    <phoneticPr fontId="3" type="noConversion"/>
  </si>
  <si>
    <r>
      <rPr>
        <sz val="14"/>
        <rFont val="等线"/>
        <family val="3"/>
        <charset val="134"/>
        <scheme val="minor"/>
      </rPr>
      <t>1.深圳文科园林股份有限公司第五届“文科杯”全国大学生景观设计大赛“优胜奖”</t>
    </r>
    <r>
      <rPr>
        <sz val="14"/>
        <color theme="1"/>
        <rFont val="等线"/>
        <family val="3"/>
        <charset val="134"/>
        <scheme val="minor"/>
      </rPr>
      <t>（1）</t>
    </r>
    <r>
      <rPr>
        <sz val="14"/>
        <color rgb="FFFF0000"/>
        <rFont val="等线"/>
        <family val="3"/>
        <charset val="134"/>
        <scheme val="minor"/>
      </rPr>
      <t xml:space="preserve">
</t>
    </r>
    <r>
      <rPr>
        <sz val="14"/>
        <rFont val="等线"/>
        <family val="3"/>
        <charset val="134"/>
        <scheme val="minor"/>
      </rPr>
      <t>2.”衲田杯“可持续设计国际竞赛，入围奖</t>
    </r>
    <r>
      <rPr>
        <sz val="14"/>
        <color theme="1"/>
        <rFont val="等线"/>
        <family val="3"/>
        <charset val="134"/>
        <scheme val="minor"/>
      </rPr>
      <t>（6）</t>
    </r>
    <r>
      <rPr>
        <sz val="14"/>
        <color rgb="FFFF0000"/>
        <rFont val="等线"/>
        <family val="3"/>
        <charset val="134"/>
        <scheme val="minor"/>
      </rPr>
      <t xml:space="preserve">
</t>
    </r>
    <r>
      <rPr>
        <sz val="14"/>
        <rFont val="等线"/>
        <family val="3"/>
        <charset val="134"/>
        <scheme val="minor"/>
      </rPr>
      <t>3.2017CHSLA竞赛，佳作奖（20）</t>
    </r>
    <r>
      <rPr>
        <sz val="14"/>
        <color rgb="FFFF0000"/>
        <rFont val="等线"/>
        <family val="3"/>
        <charset val="134"/>
        <scheme val="minor"/>
      </rPr>
      <t xml:space="preserve">
</t>
    </r>
    <phoneticPr fontId="3" type="noConversion"/>
  </si>
  <si>
    <t>1.院研会部长（8）</t>
    <phoneticPr fontId="3" type="noConversion"/>
  </si>
  <si>
    <r>
      <t>1.2018北林花园节， 优秀奖</t>
    </r>
    <r>
      <rPr>
        <sz val="14"/>
        <color theme="1"/>
        <rFont val="等线"/>
        <family val="3"/>
        <charset val="134"/>
        <scheme val="minor"/>
      </rPr>
      <t>（10）</t>
    </r>
    <phoneticPr fontId="3" type="noConversion"/>
  </si>
  <si>
    <t>1.助管7个月（5）</t>
    <phoneticPr fontId="3" type="noConversion"/>
  </si>
  <si>
    <t>1.2017北京市西城区街区.胡同公共空间创意设计方案，提名奖（20）</t>
    <phoneticPr fontId="3" type="noConversion"/>
  </si>
  <si>
    <t xml:space="preserve">1.2017CHSLA竞赛，一等奖（80）
2.2018IFLA竞赛，一等奖（100）
3.2018北林花园节，建造奖（30）
</t>
    <phoneticPr fontId="3" type="noConversion"/>
  </si>
  <si>
    <t>1.2018巴塞罗那国际景观双年展（20）</t>
    <phoneticPr fontId="3" type="noConversion"/>
  </si>
  <si>
    <t>1.2017CHSLA 竞赛三等奖 （40）
2.2018北林花园节，优秀奖（20）</t>
    <phoneticPr fontId="2" type="noConversion"/>
  </si>
  <si>
    <t>1.第七届艾景奖，金奖（0）</t>
    <phoneticPr fontId="2" type="noConversion"/>
  </si>
  <si>
    <t>1.2018LA先锋奖，景观设计类综合奖（0）</t>
    <phoneticPr fontId="2" type="noConversion"/>
  </si>
  <si>
    <t>1. 2017CHSLA，佳作奖，（20）
2. 2018北林花园节，建造奖（30）</t>
    <phoneticPr fontId="2" type="noConversion"/>
  </si>
  <si>
    <t>1.2018IFLA亚非中东地区奖（IFLA AAPME）杰出奖（10）
2.2017《风景园林》专业考察摄影竞赛，优秀奖（建筑摄影组）（不加分）</t>
    <phoneticPr fontId="3" type="noConversion"/>
  </si>
  <si>
    <r>
      <t>1.2017CHSLA，二等奖（60）
2.2018巴塞罗那双年展（20）</t>
    </r>
    <r>
      <rPr>
        <sz val="14"/>
        <color rgb="FFFF0000"/>
        <rFont val="等线"/>
        <family val="3"/>
        <charset val="134"/>
        <scheme val="minor"/>
      </rPr>
      <t xml:space="preserve">
</t>
    </r>
    <r>
      <rPr>
        <sz val="14"/>
        <rFont val="等线"/>
        <family val="3"/>
        <charset val="134"/>
        <scheme val="minor"/>
      </rPr>
      <t>3.2018年北林花园节，优秀奖（20）</t>
    </r>
    <phoneticPr fontId="2" type="noConversion"/>
  </si>
  <si>
    <t>1.2018IFLA亚非中东地区奖（IFLA AAPME）荣誉奖，（6）
2.2017全国竹设计建造大赛，三等奖（20）
3.2018IFLA，入围奖（30）</t>
    <phoneticPr fontId="3" type="noConversion"/>
  </si>
  <si>
    <t>1.2017CHSLA，二等奖（60）
2.2018巴塞罗那国际景观双年展（20）</t>
    <phoneticPr fontId="3" type="noConversion"/>
  </si>
  <si>
    <t>1.2018IFLA亚非中东地区奖（IFLA AAPME）荣誉奖，（6）</t>
    <phoneticPr fontId="3" type="noConversion"/>
  </si>
  <si>
    <t>1.2017全国高校竹设计建造大赛，三等奖(20）</t>
    <phoneticPr fontId="3" type="noConversion"/>
  </si>
  <si>
    <t>1.2018IFLA，入围奖（30）
2.第七届艾景奖国际园林景观规划设计大赛，金奖（0）
3.2018巴塞罗那国际景观双年展（20）</t>
    <phoneticPr fontId="3" type="noConversion"/>
  </si>
  <si>
    <t>1.党支部组织委员，（4）
2.研究生党建办公室干事，（4）
3.世园会志愿者（2.5）</t>
  </si>
  <si>
    <t>1.党支部组织委员（4）
2.资料室助管，6个月（5）</t>
    <phoneticPr fontId="3" type="noConversion"/>
  </si>
  <si>
    <t>1.党支部支部书记（8）
2.树人学校 (8)
3.市级思政课（2）</t>
    <phoneticPr fontId="3" type="noConversion"/>
  </si>
  <si>
    <t>1.研会部长（8）
2.2017年全国科学道德和学风建设宣讲教育报告会（1）
3.纪念陈俊愉先生百年诞辰学术报告（1）</t>
    <phoneticPr fontId="3" type="noConversion"/>
  </si>
  <si>
    <t xml:space="preserve">1.党支部组织委员（4）
2.院研会部长（8）
3.党建评估志愿者（3.5）
4.2017植物学年会志愿者（0.5）
5.树人学校（8）
6.世园会志愿者（1.5）
</t>
    <phoneticPr fontId="3" type="noConversion"/>
  </si>
  <si>
    <t xml:space="preserve">1.校研会副主任，半年（4）
2.专访翻译不属于加分项（0）
3.班长（10）
</t>
    <phoneticPr fontId="3" type="noConversion"/>
  </si>
  <si>
    <t>1.2018IFLA竞赛，入围奖（30）
2.2018北林花园节，优秀奖（20）
3.2018IFLA亚非中东地区奖（IFLA AAPME），荣誉奖（6）</t>
    <phoneticPr fontId="3" type="noConversion"/>
  </si>
  <si>
    <t>1.北京林业大学美丽中国人居生态环境研究员成立大会观众（0.5）</t>
    <phoneticPr fontId="3" type="noConversion"/>
  </si>
  <si>
    <t>1.校研会部长，半年（4）</t>
    <phoneticPr fontId="3" type="noConversion"/>
  </si>
  <si>
    <t>1.2017.11优秀研究生干部（0）
2.院研会部长(8)</t>
    <phoneticPr fontId="3" type="noConversion"/>
  </si>
  <si>
    <t>1.校研会部长,半年（4）
2.校羽毛球比赛团体一等奖（5）
3.世园会志愿者（2）
4.党建评估志愿者（3.5）</t>
    <phoneticPr fontId="3" type="noConversion"/>
  </si>
  <si>
    <t>1.党支部书记（8）</t>
    <phoneticPr fontId="3" type="noConversion"/>
  </si>
  <si>
    <t>1.校研会副主任 (8)</t>
    <phoneticPr fontId="3" type="noConversion"/>
  </si>
  <si>
    <t>党支部副书记（8）</t>
    <phoneticPr fontId="3" type="noConversion"/>
  </si>
  <si>
    <t>1.科技处助管（10）</t>
    <phoneticPr fontId="3" type="noConversion"/>
  </si>
  <si>
    <t>1.校研会干事（4）
2.2017北京国际设计周志愿者（0）
3.2018北京国际设计周志愿者（0）</t>
    <phoneticPr fontId="3" type="noConversion"/>
  </si>
  <si>
    <t>1.党支部委员（4）
2.资料室助管，半年（5）</t>
    <phoneticPr fontId="3" type="noConversion"/>
  </si>
  <si>
    <t>1.国际评估志愿者（2）</t>
    <phoneticPr fontId="3" type="noConversion"/>
  </si>
  <si>
    <t xml:space="preserve">1.班长（10）
</t>
    <phoneticPr fontId="3" type="noConversion"/>
  </si>
  <si>
    <t>1.校研会副主任(8)</t>
    <phoneticPr fontId="3" type="noConversion"/>
  </si>
  <si>
    <t>1.院研会副主席（12)
2.班长（10）
3.世园会志愿者（2.5）
3.避暑山庄外八庙园林艺术论坛中国园林博物馆（1）</t>
    <phoneticPr fontId="3" type="noConversion"/>
  </si>
  <si>
    <t>1.纪念陈俊愉先生百年诞辰学术报告会（1）</t>
    <phoneticPr fontId="3" type="noConversion"/>
  </si>
  <si>
    <t>1.班长（10）
2.纪念陈俊愉先生百年诞辰学术报告（1）
3.北京林业大学美丽中国人居生态环境研究员成立大会观众（0.5）
4.大栅栏绿廊2020讲坛观众（0）
5.2017年全国科学道德和学风建设宣讲教育报告会报名（0.5）
6.避暑山庄外八庙园林艺术论坛（1）
7.树人学校（8）</t>
  </si>
  <si>
    <t>1.世园会志愿者（2）
2.纪念陈俊愉先生百年诞辰学术报告（1）</t>
  </si>
  <si>
    <t>2017年《实习假期》湖北省大悟县枣棚村实习活动（0）</t>
  </si>
  <si>
    <t>1.党支部纪检委员，（4）
2.心理素质拓展活动（0.5）
3.校友会志愿服务团，70小时（0）</t>
    <phoneticPr fontId="3" type="noConversion"/>
  </si>
  <si>
    <t>1.北京林业大学美丽中国人居生态环境研究员成立大会观众（0.5）
2.北京林业大学美丽中国人居生态环境研究员成立大会暨第三届北京林业大学风景园林规划设计论坛—会议记录志愿者（1）</t>
    <phoneticPr fontId="3" type="noConversion"/>
  </si>
  <si>
    <t>总分</t>
    <phoneticPr fontId="3" type="noConversion"/>
  </si>
  <si>
    <t>1.避暑山庄外八庙园林艺术论坛中国园林博物馆（1）</t>
    <phoneticPr fontId="3" type="noConversion"/>
  </si>
  <si>
    <t>1.党支部组织委员（4）
2.班长（10）
3.第十一届中国（郑州）国际园林博览会志愿者（0）
4.著作编委2部（编委不加分）</t>
    <phoneticPr fontId="3" type="noConversion"/>
  </si>
  <si>
    <t xml:space="preserve">1.院研会部长（8）
2.党支部委员（4）
</t>
    <phoneticPr fontId="3" type="noConversion"/>
  </si>
  <si>
    <t>1.2018IFLA亚非中东地区奖（IFLA AAPME），荣誉奖（6）
2.城市玩具——五道口桥生活集趣社，三等奖（0）
3.口袋公园更新，一等奖（10）
4.2018北林花园节，优秀奖（20）
5.第七届艾景奖国际园林景观规划设计大赛，金奖（0）
6.3.趣城秦皇岛国际大学生设计竞赛，三等奖（6）</t>
    <phoneticPr fontId="3" type="noConversion"/>
  </si>
  <si>
    <t>1.2018北林花园节，优秀奖（20）
2.口袋公园更新，一等奖
（10）
3.趣城秦皇岛国际大学生设计竞赛，三等奖（6）</t>
    <phoneticPr fontId="3" type="noConversion"/>
  </si>
  <si>
    <t>1.党建评估志愿者（3.5）
2.世园会志愿者（2）
3.2018年北京林业大学美丽中国人居环境生态环境研究院成立大会暨第三届北京林业大学风景园林规划设计论坛会议记录志愿者（1）
4.市级思政课（2）
5.2017年全国科学道德和学风建设宣传教育报告会（0.5）</t>
    <phoneticPr fontId="3" type="noConversion"/>
  </si>
  <si>
    <t>1工程建设与设计，2018.12，第一作者（15）
2.国家版权局，计算机软件著作权，2018.5，第六专利人（0）</t>
    <phoneticPr fontId="3" type="noConversion"/>
  </si>
  <si>
    <t xml:space="preserve">1.白塔寺再生计划入围作品（20）
2.2018巴塞罗那国际景观双年展，入围奖 （20）
3.2018IFLA亚非中东地区奖（IFLA AAPME），杰出奖（10）
4.2018IFLA竞赛，入围奖（30）
</t>
    <phoneticPr fontId="3" type="noConversion"/>
  </si>
  <si>
    <t>少干</t>
  </si>
  <si>
    <t>Q4</t>
    <phoneticPr fontId="3" type="noConversion"/>
  </si>
  <si>
    <t>戴书欣</t>
    <phoneticPr fontId="3" type="noConversion"/>
  </si>
  <si>
    <r>
      <t>1.2018北林花园节， 优秀奖</t>
    </r>
    <r>
      <rPr>
        <sz val="14"/>
        <color theme="1"/>
        <rFont val="等线"/>
        <family val="3"/>
        <charset val="134"/>
        <scheme val="minor"/>
      </rPr>
      <t>（20）</t>
    </r>
    <phoneticPr fontId="3" type="noConversion"/>
  </si>
  <si>
    <t>学院奖学金等级</t>
    <phoneticPr fontId="3" type="noConversion"/>
  </si>
  <si>
    <t>一等奖学金</t>
    <phoneticPr fontId="3" type="noConversion"/>
  </si>
  <si>
    <t>二等奖学金</t>
    <phoneticPr fontId="3" type="noConversion"/>
  </si>
  <si>
    <t>三等奖学金</t>
    <phoneticPr fontId="3" type="noConversion"/>
  </si>
  <si>
    <t>1.2018IFLA亚非中东地区奖（IFLA AAPME）荣誉奖（6）
2. 白塔寺再生计划入围作品，2017（20）
3.2018IFLA亚非中东地区奖（IFLA AAPME），杰出奖（10）
4.2018IFLA，入围奖（30）
5.2017 IFLA亚太，入围奖（30）</t>
    <phoneticPr fontId="3" type="noConversion"/>
  </si>
  <si>
    <t>1.党支部宣传委员（4）
2.避暑山庄外八庙园林艺术论坛中国园林博物馆 (1)
3.班长（10）</t>
    <phoneticPr fontId="3" type="noConversion"/>
  </si>
  <si>
    <t>1.2017全国竹设计建造大赛，三等奖（20）
2.2018IFLA，入围奖（30）</t>
    <phoneticPr fontId="3" type="noConversion"/>
  </si>
  <si>
    <t>1.白塔寺再生计划入围作品（20）
2.2018巴塞罗那国际景观双年展，入围奖 （20）
3.2018IFLA亚非中东地区奖（IFLA AAPME），杰出奖（10）
4.2018IFLA竞赛，入围奖（30）
5.2017IFLA亚太竞赛，入围奖（30）</t>
    <phoneticPr fontId="3" type="noConversion"/>
  </si>
  <si>
    <t>1.校研会部长，半年（4）
2.班长（10）</t>
    <phoneticPr fontId="3" type="noConversion"/>
  </si>
  <si>
    <t>1.2017IFLA亚太，入围奖（30）
2.城市玩具——五道口桥生活集趣社，三等奖（0）
3.口袋公园更新，一等奖（10）
4.2018北林花园节，优秀奖（20）
5.第七届艾景奖国际园林景观规划设计大赛，金奖（0）
6.3.趣城秦皇岛国际大学生设计竞赛，三等奖（6）</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</si>
</sst>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等线"/>
      <family val="2"/>
      <scheme val="minor"/>
    </font>
    <font>
      <sz val="14"/>
      <color theme="1"/>
      <name val="等线"/>
      <family val="3"/>
      <charset val="134"/>
      <scheme val="minor"/>
    </font>
    <font>
      <sz val="9"/>
      <name val="等线"/>
      <family val="3"/>
      <charset val="134"/>
      <scheme val="minor"/>
    </font>
    <font>
      <sz val="9"/>
      <name val="等线"/>
      <family val="2"/>
      <charset val="134"/>
      <scheme val="minor"/>
    </font>
    <font>
      <sz val="14"/>
      <color rgb="FFFF0000"/>
      <name val="等线"/>
      <family val="3"/>
      <charset val="134"/>
      <scheme val="minor"/>
    </font>
    <font>
      <sz val="14"/>
      <name val="等线"/>
      <family val="3"/>
      <charset val="134"/>
      <scheme val="minor"/>
    </font>
    <font>
      <sz val="14"/>
      <color theme="1" tint="4.9989318521683403E-2"/>
      <name val="等线"/>
      <family val="3"/>
      <charset val="134"/>
      <scheme val="minor"/>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s>
  <cellStyleXfs count="1">
    <xf numFmtId="0" fontId="0" fillId="0" borderId="0"/>
  </cellStyleXfs>
  <cellXfs count="21">
    <xf numFmtId="0" fontId="0" fillId="0" borderId="0" xfId="0"/>
    <xf numFmtId="0" fontId="0" fillId="0" borderId="0" xfId="0" applyAlignment="1">
      <alignment wrapText="1"/>
    </xf>
    <xf numFmtId="0" fontId="1" fillId="2" borderId="1" xfId="0" applyFont="1" applyFill="1" applyBorder="1" applyAlignment="1">
      <alignment horizontal="left" vertical="top" wrapText="1"/>
    </xf>
    <xf numFmtId="0" fontId="5" fillId="2" borderId="1" xfId="0" applyFont="1" applyFill="1" applyBorder="1" applyAlignment="1">
      <alignment horizontal="left" vertical="top" wrapText="1"/>
    </xf>
    <xf numFmtId="0" fontId="4" fillId="2" borderId="1" xfId="0" applyFont="1" applyFill="1" applyBorder="1" applyAlignment="1">
      <alignment horizontal="left" vertical="top" wrapText="1"/>
    </xf>
    <xf numFmtId="0" fontId="6" fillId="2" borderId="1" xfId="0" applyFont="1" applyFill="1" applyBorder="1" applyAlignment="1">
      <alignment horizontal="left" vertical="top" wrapText="1"/>
    </xf>
    <xf numFmtId="0" fontId="1" fillId="2" borderId="1" xfId="0" applyFont="1" applyFill="1" applyBorder="1" applyAlignment="1">
      <alignment horizontal="center" vertical="top" wrapText="1"/>
    </xf>
    <xf numFmtId="0" fontId="0" fillId="0" borderId="0" xfId="0" applyAlignment="1">
      <alignment horizontal="center" wrapText="1"/>
    </xf>
    <xf numFmtId="0" fontId="1" fillId="2" borderId="2" xfId="0" applyFont="1" applyFill="1" applyBorder="1" applyAlignment="1">
      <alignment horizontal="left" vertical="top" wrapText="1"/>
    </xf>
    <xf numFmtId="0" fontId="5" fillId="2" borderId="2" xfId="0" applyFont="1" applyFill="1" applyBorder="1" applyAlignment="1">
      <alignment horizontal="left" vertical="top" wrapText="1"/>
    </xf>
    <xf numFmtId="0" fontId="0" fillId="0" borderId="0" xfId="0" applyAlignment="1">
      <alignment horizontal="left" vertical="top" wrapText="1"/>
    </xf>
    <xf numFmtId="0" fontId="1" fillId="2" borderId="3" xfId="0" applyFont="1" applyFill="1" applyBorder="1" applyAlignment="1">
      <alignment horizontal="left" vertical="top" wrapText="1"/>
    </xf>
    <xf numFmtId="0" fontId="0" fillId="0" borderId="1" xfId="0" applyBorder="1" applyAlignment="1">
      <alignment wrapText="1"/>
    </xf>
    <xf numFmtId="0" fontId="1" fillId="2" borderId="1" xfId="0" applyFont="1" applyFill="1" applyBorder="1" applyAlignment="1">
      <alignment horizontal="left" wrapText="1"/>
    </xf>
    <xf numFmtId="0" fontId="0" fillId="0" borderId="1" xfId="0" applyBorder="1"/>
    <xf numFmtId="0" fontId="0" fillId="0" borderId="0" xfId="0" applyBorder="1"/>
    <xf numFmtId="0" fontId="0" fillId="0" borderId="0" xfId="0" applyBorder="1" applyAlignment="1">
      <alignment wrapText="1"/>
    </xf>
    <xf numFmtId="0" fontId="0" fillId="0" borderId="0" xfId="0" applyBorder="1" applyAlignment="1">
      <alignment horizontal="center" wrapText="1"/>
    </xf>
    <xf numFmtId="0" fontId="6" fillId="2" borderId="2" xfId="0" applyFont="1" applyFill="1" applyBorder="1" applyAlignment="1">
      <alignment horizontal="left" vertical="top" wrapText="1"/>
    </xf>
    <xf numFmtId="0" fontId="1" fillId="2" borderId="4" xfId="0" applyFont="1" applyFill="1" applyBorder="1" applyAlignment="1">
      <alignment horizontal="left" vertical="top" wrapText="1"/>
    </xf>
    <xf numFmtId="0" fontId="5" fillId="2" borderId="3" xfId="0" applyFont="1" applyFill="1" applyBorder="1" applyAlignment="1">
      <alignment horizontal="left" vertical="top"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681"/>
  <sheetViews>
    <sheetView tabSelected="1" topLeftCell="A69" zoomScale="73" zoomScaleNormal="73" workbookViewId="0">
      <selection activeCell="C78" sqref="C78:C100"/>
    </sheetView>
  </sheetViews>
  <sheetFormatPr defaultColWidth="8.875" defaultRowHeight="14.25" x14ac:dyDescent="0.2"/>
  <cols>
    <col min="1" max="1" width="9" style="7" customWidth="1"/>
    <col min="2" max="2" width="13.875" style="1" customWidth="1"/>
    <col min="3" max="3" width="19.25" style="1" customWidth="1"/>
    <col min="4" max="5" width="13.875" style="1" customWidth="1"/>
    <col min="6" max="7" width="8.875" style="1" customWidth="1"/>
    <col min="8" max="8" width="21.875" style="1" customWidth="1"/>
    <col min="9" max="9" width="10.5" style="1" customWidth="1"/>
    <col min="10" max="10" width="44.75" style="1" customWidth="1"/>
    <col min="11" max="11" width="8.375" style="1" customWidth="1"/>
    <col min="12" max="12" width="42.125" style="1" customWidth="1"/>
    <col min="13" max="13" width="11.25" style="1" customWidth="1"/>
    <col min="14" max="14" width="46.5" style="1" customWidth="1"/>
    <col min="15" max="15" width="8.875" style="1" customWidth="1"/>
    <col min="16" max="16384" width="8.875" style="1"/>
  </cols>
  <sheetData>
    <row r="1" spans="1:14" ht="36" x14ac:dyDescent="0.2">
      <c r="A1" s="6" t="s">
        <v>0</v>
      </c>
      <c r="B1" s="2" t="s">
        <v>1</v>
      </c>
      <c r="C1" s="2" t="s">
        <v>405</v>
      </c>
      <c r="D1" s="2" t="s">
        <v>392</v>
      </c>
      <c r="E1" s="10" t="s">
        <v>402</v>
      </c>
      <c r="F1" s="2" t="s">
        <v>2</v>
      </c>
      <c r="G1" s="2" t="s">
        <v>3</v>
      </c>
      <c r="H1" s="2" t="s">
        <v>4</v>
      </c>
      <c r="I1" s="2" t="s">
        <v>34</v>
      </c>
      <c r="J1" s="2" t="s">
        <v>5</v>
      </c>
      <c r="K1" s="2" t="s">
        <v>35</v>
      </c>
      <c r="L1" s="2" t="s">
        <v>6</v>
      </c>
      <c r="M1" s="2" t="s">
        <v>36</v>
      </c>
      <c r="N1" s="8" t="s">
        <v>7</v>
      </c>
    </row>
    <row r="2" spans="1:14" ht="72" x14ac:dyDescent="0.2">
      <c r="A2" s="6">
        <v>1</v>
      </c>
      <c r="B2" s="2" t="s">
        <v>67</v>
      </c>
      <c r="C2" s="2" t="s">
        <v>406</v>
      </c>
      <c r="D2" s="2">
        <f>0.3*I2+0.3*K2+0.1*M2+0.1*40+0.3*E2</f>
        <v>64.55</v>
      </c>
      <c r="E2" s="2">
        <v>87</v>
      </c>
      <c r="F2" s="2" t="s">
        <v>269</v>
      </c>
      <c r="G2" s="2" t="s">
        <v>68</v>
      </c>
      <c r="H2" s="2" t="s">
        <v>10</v>
      </c>
      <c r="I2" s="2">
        <v>10</v>
      </c>
      <c r="J2" s="2" t="s">
        <v>330</v>
      </c>
      <c r="K2" s="2">
        <v>100</v>
      </c>
      <c r="L2" s="2" t="s">
        <v>342</v>
      </c>
      <c r="M2" s="2">
        <v>14.5</v>
      </c>
      <c r="N2" s="8" t="s">
        <v>375</v>
      </c>
    </row>
    <row r="3" spans="1:14" ht="18" x14ac:dyDescent="0.2">
      <c r="A3" s="6">
        <v>2</v>
      </c>
      <c r="B3" s="2" t="s">
        <v>44</v>
      </c>
      <c r="C3" s="2" t="s">
        <v>406</v>
      </c>
      <c r="D3" s="2">
        <f>0.3*I3+0.3*K3+0.1*M3+0.1*40+0.3*E3</f>
        <v>64.150000000000006</v>
      </c>
      <c r="E3" s="2">
        <v>85.5</v>
      </c>
      <c r="F3" s="2" t="s">
        <v>251</v>
      </c>
      <c r="G3" s="2" t="s">
        <v>23</v>
      </c>
      <c r="H3" s="2" t="s">
        <v>10</v>
      </c>
      <c r="I3" s="2">
        <v>15</v>
      </c>
      <c r="J3" s="2" t="s">
        <v>45</v>
      </c>
      <c r="K3" s="2">
        <v>100</v>
      </c>
      <c r="L3" s="2" t="s">
        <v>46</v>
      </c>
      <c r="M3" s="2">
        <v>0</v>
      </c>
      <c r="N3" s="8">
        <v>0</v>
      </c>
    </row>
    <row r="4" spans="1:14" ht="72" x14ac:dyDescent="0.2">
      <c r="A4" s="6">
        <v>3</v>
      </c>
      <c r="B4" s="2" t="s">
        <v>73</v>
      </c>
      <c r="C4" s="2" t="s">
        <v>406</v>
      </c>
      <c r="D4" s="2">
        <f>0.3*I4+0.3*K4+0.1*M4+0.1*40+0.3*E4</f>
        <v>62.924999999999997</v>
      </c>
      <c r="E4" s="2">
        <v>83.75</v>
      </c>
      <c r="F4" s="2" t="s">
        <v>272</v>
      </c>
      <c r="G4" s="2" t="s">
        <v>18</v>
      </c>
      <c r="H4" s="2" t="s">
        <v>10</v>
      </c>
      <c r="I4" s="2">
        <v>10</v>
      </c>
      <c r="J4" s="2" t="s">
        <v>330</v>
      </c>
      <c r="K4" s="2">
        <v>100</v>
      </c>
      <c r="L4" s="2" t="s">
        <v>310</v>
      </c>
      <c r="M4" s="2">
        <v>8</v>
      </c>
      <c r="N4" s="8" t="s">
        <v>376</v>
      </c>
    </row>
    <row r="5" spans="1:14" ht="162" x14ac:dyDescent="0.2">
      <c r="A5" s="6">
        <v>4</v>
      </c>
      <c r="B5" s="2" t="s">
        <v>148</v>
      </c>
      <c r="C5" s="2" t="s">
        <v>406</v>
      </c>
      <c r="D5" s="2">
        <f>0.3*I5+0.3*K5+0.1*M5+0.1*40+0.3*E5</f>
        <v>61.674999999999997</v>
      </c>
      <c r="E5" s="2">
        <v>89.25</v>
      </c>
      <c r="F5" s="2" t="s">
        <v>149</v>
      </c>
      <c r="G5" s="2" t="s">
        <v>68</v>
      </c>
      <c r="H5" s="2" t="s">
        <v>10</v>
      </c>
      <c r="I5" s="2">
        <v>0</v>
      </c>
      <c r="J5" s="2">
        <v>0</v>
      </c>
      <c r="K5" s="2">
        <v>100</v>
      </c>
      <c r="L5" s="2" t="s">
        <v>352</v>
      </c>
      <c r="M5" s="2">
        <v>9</v>
      </c>
      <c r="N5" s="8" t="s">
        <v>398</v>
      </c>
    </row>
    <row r="6" spans="1:14" ht="161.25" customHeight="1" x14ac:dyDescent="0.2">
      <c r="A6" s="6">
        <v>5</v>
      </c>
      <c r="B6" s="2" t="s">
        <v>97</v>
      </c>
      <c r="C6" s="2" t="s">
        <v>406</v>
      </c>
      <c r="D6" s="2">
        <f>0.3*I6+0.3*K6+0.1*M6+0.1*40+0.3*E6</f>
        <v>59.774999999999999</v>
      </c>
      <c r="E6" s="2">
        <v>84.25</v>
      </c>
      <c r="F6" s="2" t="s">
        <v>293</v>
      </c>
      <c r="G6" s="2" t="s">
        <v>18</v>
      </c>
      <c r="H6" s="2" t="s">
        <v>10</v>
      </c>
      <c r="I6" s="2">
        <v>5</v>
      </c>
      <c r="J6" s="2" t="s">
        <v>336</v>
      </c>
      <c r="K6" s="2">
        <v>96</v>
      </c>
      <c r="L6" s="3" t="s">
        <v>409</v>
      </c>
      <c r="M6" s="2">
        <v>2</v>
      </c>
      <c r="N6" s="8" t="s">
        <v>382</v>
      </c>
    </row>
    <row r="7" spans="1:14" ht="144.75" customHeight="1" x14ac:dyDescent="0.2">
      <c r="A7" s="6">
        <v>6</v>
      </c>
      <c r="B7" s="2" t="s">
        <v>69</v>
      </c>
      <c r="C7" s="2" t="s">
        <v>406</v>
      </c>
      <c r="D7" s="2">
        <f>0.3*I7+0.3*K7+0.1*M7+0.1*40+0.3*E7</f>
        <v>59.349999999999994</v>
      </c>
      <c r="E7" s="2">
        <v>84.5</v>
      </c>
      <c r="F7" s="2" t="s">
        <v>270</v>
      </c>
      <c r="G7" s="2" t="s">
        <v>18</v>
      </c>
      <c r="H7" s="2" t="s">
        <v>10</v>
      </c>
      <c r="I7" s="2">
        <v>0</v>
      </c>
      <c r="J7" s="2" t="s">
        <v>331</v>
      </c>
      <c r="K7" s="2">
        <v>100</v>
      </c>
      <c r="L7" s="3" t="s">
        <v>412</v>
      </c>
      <c r="M7" s="2">
        <v>0</v>
      </c>
      <c r="N7" s="8">
        <v>0</v>
      </c>
    </row>
    <row r="8" spans="1:14" ht="83.45" customHeight="1" x14ac:dyDescent="0.2">
      <c r="A8" s="6">
        <v>7</v>
      </c>
      <c r="B8" s="2" t="s">
        <v>181</v>
      </c>
      <c r="C8" s="2" t="s">
        <v>406</v>
      </c>
      <c r="D8" s="2">
        <f>0.3*I8+0.3*K8+0.1*M8+0.1*40+0.3*E8</f>
        <v>59.15</v>
      </c>
      <c r="E8" s="2">
        <v>80.5</v>
      </c>
      <c r="F8" s="2" t="s">
        <v>182</v>
      </c>
      <c r="G8" s="2" t="s">
        <v>52</v>
      </c>
      <c r="H8" s="2" t="s">
        <v>10</v>
      </c>
      <c r="I8" s="2">
        <v>0</v>
      </c>
      <c r="J8" s="2">
        <v>0</v>
      </c>
      <c r="K8" s="2">
        <v>100</v>
      </c>
      <c r="L8" s="2" t="s">
        <v>359</v>
      </c>
      <c r="M8" s="2">
        <v>10</v>
      </c>
      <c r="N8" s="18" t="s">
        <v>156</v>
      </c>
    </row>
    <row r="9" spans="1:14" ht="234.75" customHeight="1" x14ac:dyDescent="0.2">
      <c r="A9" s="6">
        <v>8</v>
      </c>
      <c r="B9" s="2" t="s">
        <v>220</v>
      </c>
      <c r="C9" s="2" t="s">
        <v>406</v>
      </c>
      <c r="D9" s="2">
        <f>0.3*I9+0.3*K9+0.1*M9+0.1*40+0.3*E9</f>
        <v>58.224999999999994</v>
      </c>
      <c r="E9" s="2">
        <v>85.75</v>
      </c>
      <c r="F9" s="2" t="s">
        <v>221</v>
      </c>
      <c r="G9" s="2" t="s">
        <v>222</v>
      </c>
      <c r="H9" s="2" t="s">
        <v>10</v>
      </c>
      <c r="I9" s="2">
        <v>25</v>
      </c>
      <c r="J9" s="2" t="s">
        <v>223</v>
      </c>
      <c r="K9" s="2">
        <v>66</v>
      </c>
      <c r="L9" s="2" t="s">
        <v>414</v>
      </c>
      <c r="M9" s="2">
        <v>12</v>
      </c>
      <c r="N9" s="8" t="s">
        <v>395</v>
      </c>
    </row>
    <row r="10" spans="1:14" ht="72" x14ac:dyDescent="0.2">
      <c r="A10" s="6">
        <v>9</v>
      </c>
      <c r="B10" s="2" t="s">
        <v>209</v>
      </c>
      <c r="C10" s="2" t="s">
        <v>406</v>
      </c>
      <c r="D10" s="2">
        <f>0.3*I10+0.3*K10+0.1*M10+0.1*40+0.3*E10</f>
        <v>58.15</v>
      </c>
      <c r="E10" s="2">
        <v>80.5</v>
      </c>
      <c r="F10" s="2" t="s">
        <v>300</v>
      </c>
      <c r="G10" s="2" t="s">
        <v>68</v>
      </c>
      <c r="H10" s="2" t="s">
        <v>10</v>
      </c>
      <c r="I10" s="2">
        <v>0</v>
      </c>
      <c r="J10" s="2">
        <v>0</v>
      </c>
      <c r="K10" s="2">
        <v>100</v>
      </c>
      <c r="L10" s="2" t="s">
        <v>319</v>
      </c>
      <c r="M10" s="2">
        <v>0</v>
      </c>
      <c r="N10" s="8">
        <v>0</v>
      </c>
    </row>
    <row r="11" spans="1:14" ht="72" x14ac:dyDescent="0.2">
      <c r="A11" s="6">
        <v>10</v>
      </c>
      <c r="B11" s="2" t="s">
        <v>30</v>
      </c>
      <c r="C11" s="2" t="s">
        <v>406</v>
      </c>
      <c r="D11" s="2">
        <f>0.3*I11+0.3*K11+0.1*M11+0.1*40+0.3*E11</f>
        <v>57.35</v>
      </c>
      <c r="E11" s="2">
        <v>77.5</v>
      </c>
      <c r="F11" s="2" t="s">
        <v>248</v>
      </c>
      <c r="G11" s="2" t="s">
        <v>31</v>
      </c>
      <c r="H11" s="2" t="s">
        <v>33</v>
      </c>
      <c r="I11" s="2">
        <v>0</v>
      </c>
      <c r="J11" s="2">
        <v>0</v>
      </c>
      <c r="K11" s="2">
        <v>100</v>
      </c>
      <c r="L11" s="2" t="s">
        <v>255</v>
      </c>
      <c r="M11" s="2">
        <v>1</v>
      </c>
      <c r="N11" s="8" t="s">
        <v>249</v>
      </c>
    </row>
    <row r="12" spans="1:14" ht="90" x14ac:dyDescent="0.2">
      <c r="A12" s="6">
        <v>11</v>
      </c>
      <c r="B12" s="2" t="s">
        <v>51</v>
      </c>
      <c r="C12" s="2" t="s">
        <v>406</v>
      </c>
      <c r="D12" s="2">
        <f>0.3*I12+0.3*K12+0.1*M12+0.1*40+0.3*E12</f>
        <v>54.625</v>
      </c>
      <c r="E12" s="2">
        <v>80.75</v>
      </c>
      <c r="F12" s="2" t="s">
        <v>254</v>
      </c>
      <c r="G12" s="2" t="s">
        <v>52</v>
      </c>
      <c r="H12" s="2" t="s">
        <v>10</v>
      </c>
      <c r="I12" s="2">
        <v>5</v>
      </c>
      <c r="J12" s="2" t="s">
        <v>53</v>
      </c>
      <c r="K12" s="2">
        <v>83</v>
      </c>
      <c r="L12" s="2" t="s">
        <v>309</v>
      </c>
      <c r="M12" s="2">
        <v>0</v>
      </c>
      <c r="N12" s="8">
        <v>0</v>
      </c>
    </row>
    <row r="13" spans="1:14" ht="126" x14ac:dyDescent="0.2">
      <c r="A13" s="6">
        <v>12</v>
      </c>
      <c r="B13" s="2" t="s">
        <v>49</v>
      </c>
      <c r="C13" s="2" t="s">
        <v>406</v>
      </c>
      <c r="D13" s="2">
        <f>0.3*I13+0.3*K13+0.1*M13+0.1*40+0.3*E13</f>
        <v>53.125</v>
      </c>
      <c r="E13" s="2">
        <v>75.25</v>
      </c>
      <c r="F13" s="2" t="s">
        <v>253</v>
      </c>
      <c r="G13" s="2" t="s">
        <v>50</v>
      </c>
      <c r="H13" s="2" t="s">
        <v>10</v>
      </c>
      <c r="I13" s="2">
        <v>0</v>
      </c>
      <c r="J13" s="2">
        <v>0</v>
      </c>
      <c r="K13" s="2">
        <v>80</v>
      </c>
      <c r="L13" s="2" t="s">
        <v>233</v>
      </c>
      <c r="M13" s="2">
        <v>25.5</v>
      </c>
      <c r="N13" s="8" t="s">
        <v>369</v>
      </c>
    </row>
    <row r="14" spans="1:14" ht="36" x14ac:dyDescent="0.2">
      <c r="A14" s="6">
        <v>13</v>
      </c>
      <c r="B14" s="2" t="s">
        <v>197</v>
      </c>
      <c r="C14" s="2" t="s">
        <v>406</v>
      </c>
      <c r="D14" s="2">
        <f>0.3*I14+0.3*K14+0.1*M14+0.1*40+0.3*E14</f>
        <v>52.524999999999999</v>
      </c>
      <c r="E14" s="2">
        <v>81.75</v>
      </c>
      <c r="F14" s="2" t="s">
        <v>198</v>
      </c>
      <c r="G14" s="2" t="s">
        <v>52</v>
      </c>
      <c r="H14" s="2" t="s">
        <v>10</v>
      </c>
      <c r="I14" s="2">
        <v>0</v>
      </c>
      <c r="J14" s="2">
        <v>0</v>
      </c>
      <c r="K14" s="2">
        <v>80</v>
      </c>
      <c r="L14" s="2" t="s">
        <v>361</v>
      </c>
      <c r="M14" s="2">
        <v>0</v>
      </c>
      <c r="N14" s="9" t="s">
        <v>389</v>
      </c>
    </row>
    <row r="15" spans="1:14" ht="36" x14ac:dyDescent="0.2">
      <c r="A15" s="6">
        <v>14</v>
      </c>
      <c r="B15" s="2" t="s">
        <v>201</v>
      </c>
      <c r="C15" s="2" t="s">
        <v>406</v>
      </c>
      <c r="D15" s="2">
        <f>0.3*I15+0.3*K15+0.1*M15+0.1*40+0.3*E15</f>
        <v>52.375</v>
      </c>
      <c r="E15" s="2">
        <v>81.25</v>
      </c>
      <c r="F15" s="2" t="s">
        <v>202</v>
      </c>
      <c r="G15" s="2" t="s">
        <v>52</v>
      </c>
      <c r="H15" s="2" t="s">
        <v>10</v>
      </c>
      <c r="I15" s="2">
        <v>0</v>
      </c>
      <c r="J15" s="2">
        <v>0</v>
      </c>
      <c r="K15" s="2">
        <v>80</v>
      </c>
      <c r="L15" s="2" t="s">
        <v>361</v>
      </c>
      <c r="M15" s="2">
        <v>0</v>
      </c>
      <c r="N15" s="8">
        <v>0</v>
      </c>
    </row>
    <row r="16" spans="1:14" ht="54" x14ac:dyDescent="0.2">
      <c r="A16" s="6">
        <v>15</v>
      </c>
      <c r="B16" s="2" t="s">
        <v>157</v>
      </c>
      <c r="C16" s="2" t="s">
        <v>406</v>
      </c>
      <c r="D16" s="2">
        <f>0.3*I16+0.3*K16+0.1*M16+0.1*40+0.3*E16</f>
        <v>49.524999999999999</v>
      </c>
      <c r="E16" s="2">
        <v>81.75</v>
      </c>
      <c r="F16" s="2" t="s">
        <v>158</v>
      </c>
      <c r="G16" s="2" t="s">
        <v>16</v>
      </c>
      <c r="H16" s="2" t="s">
        <v>10</v>
      </c>
      <c r="I16" s="2">
        <v>10</v>
      </c>
      <c r="J16" s="2" t="s">
        <v>159</v>
      </c>
      <c r="K16" s="2">
        <v>60</v>
      </c>
      <c r="L16" s="2" t="s">
        <v>354</v>
      </c>
      <c r="M16" s="2">
        <v>0</v>
      </c>
      <c r="N16" s="8" t="s">
        <v>160</v>
      </c>
    </row>
    <row r="17" spans="1:14" ht="72" x14ac:dyDescent="0.2">
      <c r="A17" s="6">
        <v>16</v>
      </c>
      <c r="B17" s="2" t="s">
        <v>54</v>
      </c>
      <c r="C17" s="2" t="s">
        <v>406</v>
      </c>
      <c r="D17" s="2">
        <f>0.3*I17+0.3*K17+0.1*M17+0.1*40+0.3*E17</f>
        <v>48.375</v>
      </c>
      <c r="E17" s="2">
        <v>87.25</v>
      </c>
      <c r="F17" s="2" t="s">
        <v>256</v>
      </c>
      <c r="G17" s="2" t="s">
        <v>55</v>
      </c>
      <c r="H17" s="2" t="s">
        <v>10</v>
      </c>
      <c r="I17" s="2">
        <v>0</v>
      </c>
      <c r="J17" s="2" t="s">
        <v>56</v>
      </c>
      <c r="K17" s="2">
        <v>56</v>
      </c>
      <c r="L17" s="2" t="s">
        <v>371</v>
      </c>
      <c r="M17" s="2">
        <v>14</v>
      </c>
      <c r="N17" s="8" t="s">
        <v>370</v>
      </c>
    </row>
    <row r="18" spans="1:14" ht="18" x14ac:dyDescent="0.2">
      <c r="A18" s="6">
        <v>17</v>
      </c>
      <c r="B18" s="2" t="s">
        <v>28</v>
      </c>
      <c r="C18" s="2" t="s">
        <v>406</v>
      </c>
      <c r="D18" s="2">
        <f>0.3*I18+0.3*K18+0.1*M18+0.1*40+0.3*E18</f>
        <v>46.375</v>
      </c>
      <c r="E18" s="2">
        <v>86.25</v>
      </c>
      <c r="F18" s="2" t="s">
        <v>247</v>
      </c>
      <c r="G18" s="2" t="s">
        <v>29</v>
      </c>
      <c r="H18" s="2" t="s">
        <v>33</v>
      </c>
      <c r="I18" s="2">
        <v>15</v>
      </c>
      <c r="J18" s="2" t="s">
        <v>40</v>
      </c>
      <c r="K18" s="2">
        <v>40</v>
      </c>
      <c r="L18" s="2" t="s">
        <v>37</v>
      </c>
      <c r="M18" s="2">
        <v>0</v>
      </c>
      <c r="N18" s="8">
        <v>0</v>
      </c>
    </row>
    <row r="19" spans="1:14" ht="90" x14ac:dyDescent="0.2">
      <c r="A19" s="6">
        <v>18</v>
      </c>
      <c r="B19" s="2" t="s">
        <v>63</v>
      </c>
      <c r="C19" s="2" t="s">
        <v>406</v>
      </c>
      <c r="D19" s="2">
        <f>0.3*I19+0.3*K19+0.1*M19+0.1*40+0.3*E19</f>
        <v>45.3</v>
      </c>
      <c r="E19" s="2">
        <v>84.5</v>
      </c>
      <c r="F19" s="2" t="s">
        <v>265</v>
      </c>
      <c r="G19" s="2" t="s">
        <v>64</v>
      </c>
      <c r="H19" s="2" t="s">
        <v>10</v>
      </c>
      <c r="I19" s="2">
        <v>15</v>
      </c>
      <c r="J19" s="2" t="s">
        <v>329</v>
      </c>
      <c r="K19" s="2">
        <v>36</v>
      </c>
      <c r="L19" s="2" t="s">
        <v>397</v>
      </c>
      <c r="M19" s="2">
        <v>6.5</v>
      </c>
      <c r="N19" s="8" t="s">
        <v>322</v>
      </c>
    </row>
    <row r="20" spans="1:14" ht="97.5" customHeight="1" x14ac:dyDescent="0.2">
      <c r="A20" s="6">
        <v>19</v>
      </c>
      <c r="B20" s="2" t="s">
        <v>174</v>
      </c>
      <c r="C20" s="2" t="s">
        <v>406</v>
      </c>
      <c r="D20" s="2">
        <f>0.3*I20+0.3*K20+0.1*M20+0.1*40+0.3*E20</f>
        <v>45.25</v>
      </c>
      <c r="E20" s="2">
        <v>87.5</v>
      </c>
      <c r="F20" s="2" t="s">
        <v>175</v>
      </c>
      <c r="G20" s="2" t="s">
        <v>55</v>
      </c>
      <c r="H20" s="2" t="s">
        <v>10</v>
      </c>
      <c r="I20" s="2">
        <v>0</v>
      </c>
      <c r="J20" s="2" t="s">
        <v>176</v>
      </c>
      <c r="K20" s="2">
        <v>50</v>
      </c>
      <c r="L20" s="2" t="s">
        <v>357</v>
      </c>
      <c r="M20" s="2">
        <v>0</v>
      </c>
      <c r="N20" s="8">
        <v>0</v>
      </c>
    </row>
    <row r="21" spans="1:14" ht="126" x14ac:dyDescent="0.2">
      <c r="A21" s="6">
        <v>20</v>
      </c>
      <c r="B21" s="2" t="s">
        <v>17</v>
      </c>
      <c r="C21" s="2" t="s">
        <v>406</v>
      </c>
      <c r="D21" s="2">
        <f>0.3*I21+0.3*K21+0.1*M21+0.1*40+0.3*E21</f>
        <v>45.024999999999999</v>
      </c>
      <c r="E21" s="2">
        <v>86.75</v>
      </c>
      <c r="F21" s="2" t="s">
        <v>43</v>
      </c>
      <c r="G21" s="2" t="s">
        <v>18</v>
      </c>
      <c r="H21" s="2" t="s">
        <v>10</v>
      </c>
      <c r="I21" s="2">
        <v>10</v>
      </c>
      <c r="J21" s="2" t="s">
        <v>325</v>
      </c>
      <c r="K21" s="2">
        <v>40</v>
      </c>
      <c r="L21" s="2" t="s">
        <v>340</v>
      </c>
      <c r="M21" s="2">
        <v>0</v>
      </c>
      <c r="N21" s="8">
        <v>0</v>
      </c>
    </row>
    <row r="22" spans="1:14" ht="144" x14ac:dyDescent="0.2">
      <c r="A22" s="6">
        <v>21</v>
      </c>
      <c r="B22" s="2" t="s">
        <v>150</v>
      </c>
      <c r="C22" s="2" t="s">
        <v>406</v>
      </c>
      <c r="D22" s="2">
        <f>0.3*I22+0.3*K22+0.1*M22+0.1*40+0.3*E22</f>
        <v>43.775000000000006</v>
      </c>
      <c r="E22" s="2">
        <v>82.25</v>
      </c>
      <c r="F22" s="2" t="s">
        <v>151</v>
      </c>
      <c r="G22" s="2" t="s">
        <v>23</v>
      </c>
      <c r="H22" s="2" t="s">
        <v>10</v>
      </c>
      <c r="I22" s="2">
        <v>25</v>
      </c>
      <c r="J22" s="2" t="s">
        <v>335</v>
      </c>
      <c r="K22" s="2">
        <v>20</v>
      </c>
      <c r="L22" s="2" t="s">
        <v>353</v>
      </c>
      <c r="M22" s="2">
        <v>16</v>
      </c>
      <c r="N22" s="8" t="s">
        <v>305</v>
      </c>
    </row>
    <row r="23" spans="1:14" ht="72" x14ac:dyDescent="0.2">
      <c r="A23" s="6">
        <v>22</v>
      </c>
      <c r="B23" s="2" t="s">
        <v>228</v>
      </c>
      <c r="C23" s="2" t="s">
        <v>406</v>
      </c>
      <c r="D23" s="2">
        <f>0.3*I23+0.3*K23+0.1*M23+0.1*40+0.3*E23</f>
        <v>43.75</v>
      </c>
      <c r="E23" s="2">
        <v>77.5</v>
      </c>
      <c r="F23" s="2" t="s">
        <v>229</v>
      </c>
      <c r="G23" s="2" t="s">
        <v>104</v>
      </c>
      <c r="H23" s="2" t="s">
        <v>10</v>
      </c>
      <c r="I23" s="2">
        <v>5</v>
      </c>
      <c r="J23" s="2" t="s">
        <v>230</v>
      </c>
      <c r="K23" s="2">
        <v>50</v>
      </c>
      <c r="L23" s="2" t="s">
        <v>364</v>
      </c>
      <c r="M23" s="2">
        <v>0</v>
      </c>
      <c r="N23" s="8">
        <v>0</v>
      </c>
    </row>
    <row r="24" spans="1:14" ht="54" x14ac:dyDescent="0.2">
      <c r="A24" s="6">
        <v>23</v>
      </c>
      <c r="B24" s="2" t="s">
        <v>191</v>
      </c>
      <c r="C24" s="2" t="s">
        <v>406</v>
      </c>
      <c r="D24" s="2">
        <f>0.3*I24+0.3*K24+0.1*M24+0.1*40+0.3*E24</f>
        <v>42.4</v>
      </c>
      <c r="E24" s="2">
        <v>77</v>
      </c>
      <c r="F24" s="2" t="s">
        <v>192</v>
      </c>
      <c r="G24" s="2" t="s">
        <v>193</v>
      </c>
      <c r="H24" s="2" t="s">
        <v>10</v>
      </c>
      <c r="I24" s="2">
        <v>0</v>
      </c>
      <c r="J24" s="2">
        <v>0</v>
      </c>
      <c r="K24" s="2">
        <v>50</v>
      </c>
      <c r="L24" s="2" t="s">
        <v>411</v>
      </c>
      <c r="M24" s="2">
        <v>3</v>
      </c>
      <c r="N24" s="8" t="s">
        <v>388</v>
      </c>
    </row>
    <row r="25" spans="1:14" ht="72" x14ac:dyDescent="0.2">
      <c r="A25" s="6">
        <v>24</v>
      </c>
      <c r="B25" s="2" t="s">
        <v>65</v>
      </c>
      <c r="C25" s="2" t="s">
        <v>406</v>
      </c>
      <c r="D25" s="2">
        <f>0.3*I25+0.3*K25+0.1*M25+0.1*40+0.3*E25</f>
        <v>42.375</v>
      </c>
      <c r="E25" s="2">
        <v>84.25</v>
      </c>
      <c r="F25" s="2" t="s">
        <v>266</v>
      </c>
      <c r="G25" s="2" t="s">
        <v>55</v>
      </c>
      <c r="H25" s="2" t="s">
        <v>10</v>
      </c>
      <c r="I25" s="2">
        <v>15</v>
      </c>
      <c r="J25" s="3" t="s">
        <v>399</v>
      </c>
      <c r="K25" s="2">
        <v>26</v>
      </c>
      <c r="L25" s="2" t="s">
        <v>267</v>
      </c>
      <c r="M25" s="2">
        <v>8</v>
      </c>
      <c r="N25" s="8" t="s">
        <v>374</v>
      </c>
    </row>
    <row r="26" spans="1:14" ht="90" x14ac:dyDescent="0.2">
      <c r="A26" s="6">
        <v>25</v>
      </c>
      <c r="B26" s="2" t="s">
        <v>13</v>
      </c>
      <c r="C26" s="2" t="s">
        <v>406</v>
      </c>
      <c r="D26" s="2">
        <f>0.3*I26+0.3*K26+0.1*M26+0.1*40+0.3*E26</f>
        <v>42.099999999999994</v>
      </c>
      <c r="E26" s="2">
        <v>87</v>
      </c>
      <c r="F26" s="2" t="s">
        <v>237</v>
      </c>
      <c r="G26" s="2" t="s">
        <v>14</v>
      </c>
      <c r="H26" s="2" t="s">
        <v>10</v>
      </c>
      <c r="I26" s="2">
        <v>0</v>
      </c>
      <c r="J26" s="2">
        <v>0</v>
      </c>
      <c r="K26" s="2">
        <v>40</v>
      </c>
      <c r="L26" s="4" t="s">
        <v>338</v>
      </c>
      <c r="M26" s="2">
        <v>0</v>
      </c>
      <c r="N26" s="8">
        <v>0</v>
      </c>
    </row>
    <row r="27" spans="1:14" ht="36" x14ac:dyDescent="0.2">
      <c r="A27" s="6">
        <v>26</v>
      </c>
      <c r="B27" s="2" t="s">
        <v>102</v>
      </c>
      <c r="C27" s="2" t="s">
        <v>406</v>
      </c>
      <c r="D27" s="2">
        <f>0.3*I27+0.3*K27+0.1*M27+0.1*40+0.3*E27</f>
        <v>41.724999999999994</v>
      </c>
      <c r="E27" s="2">
        <v>80.75</v>
      </c>
      <c r="F27" s="2" t="s">
        <v>103</v>
      </c>
      <c r="G27" s="2" t="s">
        <v>104</v>
      </c>
      <c r="H27" s="2" t="s">
        <v>10</v>
      </c>
      <c r="I27" s="2">
        <v>15</v>
      </c>
      <c r="J27" s="2" t="s">
        <v>332</v>
      </c>
      <c r="K27" s="2">
        <v>30</v>
      </c>
      <c r="L27" s="2" t="s">
        <v>312</v>
      </c>
      <c r="M27" s="2">
        <v>0</v>
      </c>
      <c r="N27" s="8">
        <v>0</v>
      </c>
    </row>
    <row r="28" spans="1:14" ht="108" x14ac:dyDescent="0.2">
      <c r="A28" s="6">
        <v>27</v>
      </c>
      <c r="B28" s="2" t="s">
        <v>85</v>
      </c>
      <c r="C28" s="2" t="s">
        <v>406</v>
      </c>
      <c r="D28" s="2">
        <f>0.3*I28+0.3*K28+0.1*M28+0.1*40+0.3*E28</f>
        <v>40.4</v>
      </c>
      <c r="E28" s="2">
        <v>85</v>
      </c>
      <c r="F28" s="2" t="s">
        <v>283</v>
      </c>
      <c r="G28" s="2" t="s">
        <v>14</v>
      </c>
      <c r="H28" s="2" t="s">
        <v>10</v>
      </c>
      <c r="I28" s="2">
        <v>0</v>
      </c>
      <c r="J28" s="2">
        <v>0</v>
      </c>
      <c r="K28" s="2">
        <v>36</v>
      </c>
      <c r="L28" s="2" t="s">
        <v>285</v>
      </c>
      <c r="M28" s="2">
        <v>1</v>
      </c>
      <c r="N28" s="8" t="s">
        <v>284</v>
      </c>
    </row>
    <row r="29" spans="1:14" ht="108" x14ac:dyDescent="0.2">
      <c r="A29" s="6">
        <v>28</v>
      </c>
      <c r="B29" s="2" t="s">
        <v>212</v>
      </c>
      <c r="C29" s="2" t="s">
        <v>406</v>
      </c>
      <c r="D29" s="2">
        <f>0.3*I29+0.3*K29+0.1*M29+0.1*40+0.3*E29</f>
        <v>40.174999999999997</v>
      </c>
      <c r="E29" s="2">
        <v>83.75</v>
      </c>
      <c r="F29" s="2" t="s">
        <v>301</v>
      </c>
      <c r="G29" s="2" t="s">
        <v>64</v>
      </c>
      <c r="H29" s="2" t="s">
        <v>10</v>
      </c>
      <c r="I29" s="2">
        <v>0</v>
      </c>
      <c r="J29" s="2" t="s">
        <v>213</v>
      </c>
      <c r="K29" s="2">
        <v>36</v>
      </c>
      <c r="L29" s="2" t="s">
        <v>315</v>
      </c>
      <c r="M29" s="2">
        <v>2.5</v>
      </c>
      <c r="N29" s="9" t="s">
        <v>314</v>
      </c>
    </row>
    <row r="30" spans="1:14" ht="18" x14ac:dyDescent="0.2">
      <c r="A30" s="6">
        <v>29</v>
      </c>
      <c r="B30" s="2" t="s">
        <v>130</v>
      </c>
      <c r="C30" s="2" t="s">
        <v>406</v>
      </c>
      <c r="D30" s="2">
        <f>0.3*I30+0.3*K30+0.1*M30+0.1*40+0.3*E30</f>
        <v>38.5</v>
      </c>
      <c r="E30" s="2">
        <v>75</v>
      </c>
      <c r="F30" s="2" t="s">
        <v>131</v>
      </c>
      <c r="G30" s="2" t="s">
        <v>80</v>
      </c>
      <c r="H30" s="2" t="s">
        <v>10</v>
      </c>
      <c r="I30" s="2">
        <v>0</v>
      </c>
      <c r="J30" s="2">
        <v>0</v>
      </c>
      <c r="K30" s="2">
        <v>40</v>
      </c>
      <c r="L30" s="2" t="s">
        <v>132</v>
      </c>
      <c r="M30" s="2">
        <v>0</v>
      </c>
      <c r="N30" s="8">
        <v>0</v>
      </c>
    </row>
    <row r="31" spans="1:14" ht="72" x14ac:dyDescent="0.2">
      <c r="A31" s="6">
        <v>30</v>
      </c>
      <c r="B31" s="2" t="s">
        <v>98</v>
      </c>
      <c r="C31" s="2" t="s">
        <v>406</v>
      </c>
      <c r="D31" s="2">
        <f>0.3*I31+0.3*K31+0.1*M31+0.1*40+0.3*E31</f>
        <v>38.424999999999997</v>
      </c>
      <c r="E31" s="2">
        <v>86.25</v>
      </c>
      <c r="F31" s="2" t="s">
        <v>99</v>
      </c>
      <c r="G31" s="2" t="s">
        <v>77</v>
      </c>
      <c r="H31" s="2" t="s">
        <v>10</v>
      </c>
      <c r="I31" s="2">
        <v>0</v>
      </c>
      <c r="J31" s="2">
        <v>0</v>
      </c>
      <c r="K31" s="2">
        <v>23</v>
      </c>
      <c r="L31" s="2" t="s">
        <v>346</v>
      </c>
      <c r="M31" s="2">
        <v>16.5</v>
      </c>
      <c r="N31" s="8" t="s">
        <v>303</v>
      </c>
    </row>
    <row r="32" spans="1:14" ht="18" x14ac:dyDescent="0.2">
      <c r="A32" s="6">
        <v>31</v>
      </c>
      <c r="B32" s="2" t="s">
        <v>224</v>
      </c>
      <c r="C32" s="2" t="s">
        <v>406</v>
      </c>
      <c r="D32" s="2">
        <f>0.3*I32+0.3*K32+0.1*M32+0.1*40+0.3*E32</f>
        <v>37.625</v>
      </c>
      <c r="E32" s="2">
        <v>80.75</v>
      </c>
      <c r="F32" s="2" t="s">
        <v>225</v>
      </c>
      <c r="G32" s="2" t="s">
        <v>104</v>
      </c>
      <c r="H32" s="2" t="s">
        <v>10</v>
      </c>
      <c r="I32" s="2">
        <v>0</v>
      </c>
      <c r="J32" s="2">
        <v>0</v>
      </c>
      <c r="K32" s="2">
        <v>30</v>
      </c>
      <c r="L32" s="2" t="s">
        <v>258</v>
      </c>
      <c r="M32" s="2">
        <v>4</v>
      </c>
      <c r="N32" s="8" t="s">
        <v>318</v>
      </c>
    </row>
    <row r="33" spans="1:14" ht="54" x14ac:dyDescent="0.2">
      <c r="A33" s="6">
        <v>32</v>
      </c>
      <c r="B33" s="2" t="s">
        <v>114</v>
      </c>
      <c r="C33" s="2" t="s">
        <v>406</v>
      </c>
      <c r="D33" s="2">
        <f>0.3*I33+0.3*K33+0.1*M33+0.1*40+0.3*E33</f>
        <v>37.15</v>
      </c>
      <c r="E33" s="2">
        <v>85.5</v>
      </c>
      <c r="F33" s="2" t="s">
        <v>115</v>
      </c>
      <c r="G33" s="2" t="s">
        <v>27</v>
      </c>
      <c r="H33" s="2" t="s">
        <v>10</v>
      </c>
      <c r="I33" s="2">
        <v>25</v>
      </c>
      <c r="J33" s="2" t="s">
        <v>116</v>
      </c>
      <c r="K33" s="2">
        <v>0</v>
      </c>
      <c r="L33" s="2">
        <v>0</v>
      </c>
      <c r="M33" s="2">
        <v>0</v>
      </c>
      <c r="N33" s="8">
        <v>0</v>
      </c>
    </row>
    <row r="34" spans="1:14" ht="108" x14ac:dyDescent="0.2">
      <c r="A34" s="6">
        <v>33</v>
      </c>
      <c r="B34" s="2" t="s">
        <v>15</v>
      </c>
      <c r="C34" s="2" t="s">
        <v>406</v>
      </c>
      <c r="D34" s="2">
        <f>0.3*I34+0.3*K34+0.1*M34+0.1*40+0.3*E34</f>
        <v>37</v>
      </c>
      <c r="E34" s="2">
        <v>79</v>
      </c>
      <c r="F34" s="2" t="s">
        <v>238</v>
      </c>
      <c r="G34" s="2" t="s">
        <v>16</v>
      </c>
      <c r="H34" s="2" t="s">
        <v>33</v>
      </c>
      <c r="I34" s="2">
        <v>0</v>
      </c>
      <c r="J34" s="2">
        <v>0</v>
      </c>
      <c r="K34" s="2">
        <v>26</v>
      </c>
      <c r="L34" s="2" t="s">
        <v>339</v>
      </c>
      <c r="M34" s="2">
        <v>15</v>
      </c>
      <c r="N34" s="8" t="s">
        <v>410</v>
      </c>
    </row>
    <row r="35" spans="1:14" ht="18" x14ac:dyDescent="0.2">
      <c r="A35" s="6">
        <v>34</v>
      </c>
      <c r="B35" s="2" t="s">
        <v>93</v>
      </c>
      <c r="C35" s="2" t="s">
        <v>406</v>
      </c>
      <c r="D35" s="2">
        <f>0.3*I35+0.3*K35+0.1*M35+0.1*40+0.3*E35</f>
        <v>36.724999999999994</v>
      </c>
      <c r="E35" s="2">
        <v>85.75</v>
      </c>
      <c r="F35" s="2" t="s">
        <v>290</v>
      </c>
      <c r="G35" s="2" t="s">
        <v>94</v>
      </c>
      <c r="H35" s="2" t="s">
        <v>10</v>
      </c>
      <c r="I35" s="2">
        <v>0</v>
      </c>
      <c r="J35" s="2">
        <v>0</v>
      </c>
      <c r="K35" s="2">
        <v>20</v>
      </c>
      <c r="L35" s="2" t="s">
        <v>311</v>
      </c>
      <c r="M35" s="2">
        <v>10</v>
      </c>
      <c r="N35" s="8" t="s">
        <v>379</v>
      </c>
    </row>
    <row r="36" spans="1:14" ht="54" x14ac:dyDescent="0.2">
      <c r="A36" s="6">
        <v>35</v>
      </c>
      <c r="B36" s="2" t="s">
        <v>119</v>
      </c>
      <c r="C36" s="2" t="s">
        <v>406</v>
      </c>
      <c r="D36" s="2">
        <f>0.3*I36+0.3*K36+0.1*M36+0.1*40+0.3*E36</f>
        <v>36.524999999999999</v>
      </c>
      <c r="E36" s="2">
        <v>90.75</v>
      </c>
      <c r="F36" s="2" t="s">
        <v>120</v>
      </c>
      <c r="G36" s="2" t="s">
        <v>121</v>
      </c>
      <c r="H36" s="2" t="s">
        <v>10</v>
      </c>
      <c r="I36" s="2">
        <v>15</v>
      </c>
      <c r="J36" s="2" t="s">
        <v>122</v>
      </c>
      <c r="K36" s="2">
        <v>0</v>
      </c>
      <c r="L36" s="2">
        <v>0</v>
      </c>
      <c r="M36" s="2">
        <v>8</v>
      </c>
      <c r="N36" s="8" t="s">
        <v>384</v>
      </c>
    </row>
    <row r="37" spans="1:14" ht="18" x14ac:dyDescent="0.2">
      <c r="A37" s="6">
        <v>36</v>
      </c>
      <c r="B37" s="2" t="s">
        <v>87</v>
      </c>
      <c r="C37" s="2" t="s">
        <v>406</v>
      </c>
      <c r="D37" s="2">
        <f>0.3*I37+0.3*K37+0.1*M37+0.1*40+0.3*E37</f>
        <v>35.75</v>
      </c>
      <c r="E37" s="2">
        <v>72.5</v>
      </c>
      <c r="F37" s="2" t="s">
        <v>287</v>
      </c>
      <c r="G37" s="2" t="s">
        <v>48</v>
      </c>
      <c r="H37" s="2" t="s">
        <v>10</v>
      </c>
      <c r="I37" s="2">
        <v>0</v>
      </c>
      <c r="J37" s="2">
        <v>0</v>
      </c>
      <c r="K37" s="2">
        <v>30</v>
      </c>
      <c r="L37" s="2" t="s">
        <v>344</v>
      </c>
      <c r="M37" s="2">
        <v>10</v>
      </c>
      <c r="N37" s="8" t="s">
        <v>72</v>
      </c>
    </row>
    <row r="38" spans="1:14" ht="18" x14ac:dyDescent="0.2">
      <c r="A38" s="6">
        <v>37</v>
      </c>
      <c r="B38" s="2" t="s">
        <v>57</v>
      </c>
      <c r="C38" s="2" t="s">
        <v>406</v>
      </c>
      <c r="D38" s="2">
        <f>0.3*I38+0.3*K38+0.1*M38+0.1*40+0.3*E38</f>
        <v>35.65</v>
      </c>
      <c r="E38" s="2">
        <v>75.5</v>
      </c>
      <c r="F38" s="2" t="s">
        <v>257</v>
      </c>
      <c r="G38" s="2" t="s">
        <v>58</v>
      </c>
      <c r="H38" s="2" t="s">
        <v>10</v>
      </c>
      <c r="I38" s="2">
        <v>0</v>
      </c>
      <c r="J38" s="2">
        <v>0</v>
      </c>
      <c r="K38" s="2">
        <v>30</v>
      </c>
      <c r="L38" s="2" t="s">
        <v>258</v>
      </c>
      <c r="M38" s="2">
        <v>0</v>
      </c>
      <c r="N38" s="8">
        <v>0</v>
      </c>
    </row>
    <row r="39" spans="1:14" ht="72" x14ac:dyDescent="0.2">
      <c r="A39" s="6">
        <v>38</v>
      </c>
      <c r="B39" s="2" t="s">
        <v>129</v>
      </c>
      <c r="C39" s="2" t="s">
        <v>406</v>
      </c>
      <c r="D39" s="2">
        <f>0.3*I39+0.3*K39+0.1*M39+0.1*40+0.3*E39</f>
        <v>35.474999999999994</v>
      </c>
      <c r="E39" s="2">
        <v>83.25</v>
      </c>
      <c r="F39" s="2" t="s">
        <v>298</v>
      </c>
      <c r="G39" s="2" t="s">
        <v>80</v>
      </c>
      <c r="H39" s="2" t="s">
        <v>10</v>
      </c>
      <c r="I39" s="2">
        <v>0</v>
      </c>
      <c r="J39" s="2" t="s">
        <v>334</v>
      </c>
      <c r="K39" s="2">
        <v>20</v>
      </c>
      <c r="L39" s="3" t="s">
        <v>404</v>
      </c>
      <c r="M39" s="2">
        <v>5</v>
      </c>
      <c r="N39" s="8" t="s">
        <v>350</v>
      </c>
    </row>
    <row r="40" spans="1:14" ht="72" x14ac:dyDescent="0.2">
      <c r="A40" s="6">
        <v>39</v>
      </c>
      <c r="B40" s="2" t="s">
        <v>66</v>
      </c>
      <c r="C40" s="2" t="s">
        <v>407</v>
      </c>
      <c r="D40" s="2">
        <f>0.3*I40+0.3*K40+0.1*M40+0.1*40+0.3*E40</f>
        <v>35.349999999999994</v>
      </c>
      <c r="E40" s="2">
        <v>84.5</v>
      </c>
      <c r="F40" s="2" t="s">
        <v>268</v>
      </c>
      <c r="G40" s="2" t="s">
        <v>14</v>
      </c>
      <c r="H40" s="2" t="s">
        <v>10</v>
      </c>
      <c r="I40" s="2">
        <v>0</v>
      </c>
      <c r="J40" s="2">
        <v>0</v>
      </c>
      <c r="K40" s="2">
        <v>20</v>
      </c>
      <c r="L40" s="2" t="s">
        <v>323</v>
      </c>
      <c r="M40" s="2">
        <v>0</v>
      </c>
      <c r="N40" s="8">
        <v>0</v>
      </c>
    </row>
    <row r="41" spans="1:14" ht="54" x14ac:dyDescent="0.2">
      <c r="A41" s="6">
        <v>40</v>
      </c>
      <c r="B41" s="2" t="s">
        <v>26</v>
      </c>
      <c r="C41" s="2" t="s">
        <v>407</v>
      </c>
      <c r="D41" s="2">
        <f>0.3*I41+0.3*K41+0.1*M41+0.1*40+0.3*E41</f>
        <v>35.099999999999994</v>
      </c>
      <c r="E41" s="2">
        <v>78</v>
      </c>
      <c r="F41" s="2" t="s">
        <v>245</v>
      </c>
      <c r="G41" s="2" t="s">
        <v>27</v>
      </c>
      <c r="H41" s="2" t="s">
        <v>33</v>
      </c>
      <c r="I41" s="2">
        <v>25</v>
      </c>
      <c r="J41" s="2" t="s">
        <v>327</v>
      </c>
      <c r="K41" s="2">
        <v>0</v>
      </c>
      <c r="L41" s="2">
        <v>0</v>
      </c>
      <c r="M41" s="2">
        <v>2</v>
      </c>
      <c r="N41" s="8" t="s">
        <v>246</v>
      </c>
    </row>
    <row r="42" spans="1:14" ht="90" x14ac:dyDescent="0.2">
      <c r="A42" s="6">
        <v>41</v>
      </c>
      <c r="B42" s="2" t="s">
        <v>88</v>
      </c>
      <c r="C42" s="2" t="s">
        <v>407</v>
      </c>
      <c r="D42" s="2">
        <f>0.3*I42+0.3*K42+0.1*M42+0.1*40+0.3*E42</f>
        <v>34.799999999999997</v>
      </c>
      <c r="E42" s="2">
        <v>78</v>
      </c>
      <c r="F42" s="2" t="s">
        <v>288</v>
      </c>
      <c r="G42" s="2" t="s">
        <v>89</v>
      </c>
      <c r="H42" s="2" t="s">
        <v>10</v>
      </c>
      <c r="I42" s="2">
        <v>20</v>
      </c>
      <c r="J42" s="2" t="s">
        <v>90</v>
      </c>
      <c r="K42" s="2">
        <v>0</v>
      </c>
      <c r="L42" s="2">
        <v>0</v>
      </c>
      <c r="M42" s="2">
        <v>14</v>
      </c>
      <c r="N42" s="8" t="s">
        <v>394</v>
      </c>
    </row>
    <row r="43" spans="1:14" ht="126" x14ac:dyDescent="0.2">
      <c r="A43" s="6">
        <v>42</v>
      </c>
      <c r="B43" s="3" t="s">
        <v>108</v>
      </c>
      <c r="C43" s="2" t="s">
        <v>407</v>
      </c>
      <c r="D43" s="2">
        <f>0.3*I43+0.3*K43+0.1*M43+0.1*40+0.3*E43</f>
        <v>34.674999999999997</v>
      </c>
      <c r="E43" s="2">
        <v>75.25</v>
      </c>
      <c r="F43" s="3" t="s">
        <v>109</v>
      </c>
      <c r="G43" s="3" t="s">
        <v>110</v>
      </c>
      <c r="H43" s="3" t="s">
        <v>10</v>
      </c>
      <c r="I43" s="3">
        <v>0</v>
      </c>
      <c r="J43" s="3">
        <v>0</v>
      </c>
      <c r="K43" s="3">
        <v>27</v>
      </c>
      <c r="L43" s="4" t="s">
        <v>347</v>
      </c>
      <c r="M43" s="2">
        <v>0</v>
      </c>
      <c r="N43" s="8">
        <v>0</v>
      </c>
    </row>
    <row r="44" spans="1:14" ht="18" x14ac:dyDescent="0.2">
      <c r="A44" s="6">
        <v>43</v>
      </c>
      <c r="B44" s="2" t="s">
        <v>76</v>
      </c>
      <c r="C44" s="2" t="s">
        <v>407</v>
      </c>
      <c r="D44" s="2">
        <f>0.3*I44+0.3*K44+0.1*M44+0.1*40+0.3*E44</f>
        <v>34.099999999999994</v>
      </c>
      <c r="E44" s="2">
        <v>79.5</v>
      </c>
      <c r="F44" s="2" t="s">
        <v>275</v>
      </c>
      <c r="G44" s="2" t="s">
        <v>77</v>
      </c>
      <c r="H44" s="2" t="s">
        <v>10</v>
      </c>
      <c r="I44" s="2">
        <v>0</v>
      </c>
      <c r="J44" s="2">
        <v>0</v>
      </c>
      <c r="K44" s="2">
        <v>20</v>
      </c>
      <c r="L44" s="2" t="s">
        <v>276</v>
      </c>
      <c r="M44" s="2">
        <v>2.5</v>
      </c>
      <c r="N44" s="8" t="s">
        <v>302</v>
      </c>
    </row>
    <row r="45" spans="1:14" ht="54" x14ac:dyDescent="0.2">
      <c r="A45" s="6">
        <v>44</v>
      </c>
      <c r="B45" s="2" t="s">
        <v>218</v>
      </c>
      <c r="C45" s="2" t="s">
        <v>407</v>
      </c>
      <c r="D45" s="2">
        <f>0.3*I45+0.3*K45+0.1*M45+0.1*40+0.3*E45</f>
        <v>34</v>
      </c>
      <c r="E45" s="2">
        <v>79</v>
      </c>
      <c r="F45" s="2" t="s">
        <v>219</v>
      </c>
      <c r="G45" s="2" t="s">
        <v>193</v>
      </c>
      <c r="H45" s="2" t="s">
        <v>10</v>
      </c>
      <c r="I45" s="2">
        <v>0</v>
      </c>
      <c r="J45" s="2">
        <v>0</v>
      </c>
      <c r="K45" s="2">
        <v>20</v>
      </c>
      <c r="L45" s="2" t="s">
        <v>363</v>
      </c>
      <c r="M45" s="2">
        <v>3</v>
      </c>
      <c r="N45" s="8" t="s">
        <v>316</v>
      </c>
    </row>
    <row r="46" spans="1:14" ht="36" x14ac:dyDescent="0.2">
      <c r="A46" s="6">
        <v>45</v>
      </c>
      <c r="B46" s="2" t="s">
        <v>145</v>
      </c>
      <c r="C46" s="2" t="s">
        <v>407</v>
      </c>
      <c r="D46" s="2">
        <f>0.3*I46+0.3*K46+0.1*M46+0.1*40+0.3*E46</f>
        <v>33.924999999999997</v>
      </c>
      <c r="E46" s="2">
        <v>78.25</v>
      </c>
      <c r="F46" s="2" t="s">
        <v>146</v>
      </c>
      <c r="G46" s="2" t="s">
        <v>77</v>
      </c>
      <c r="H46" s="2" t="s">
        <v>147</v>
      </c>
      <c r="I46" s="2">
        <v>0</v>
      </c>
      <c r="J46" s="2">
        <v>0</v>
      </c>
      <c r="K46" s="2">
        <v>20</v>
      </c>
      <c r="L46" s="2" t="s">
        <v>351</v>
      </c>
      <c r="M46" s="2">
        <v>4.5</v>
      </c>
      <c r="N46" s="8" t="s">
        <v>304</v>
      </c>
    </row>
    <row r="47" spans="1:14" ht="36" x14ac:dyDescent="0.2">
      <c r="A47" s="6">
        <v>46</v>
      </c>
      <c r="B47" s="2" t="s">
        <v>207</v>
      </c>
      <c r="C47" s="2" t="s">
        <v>407</v>
      </c>
      <c r="D47" s="2">
        <f>0.3*I47+0.3*K47+0.1*M47+0.1*40+0.3*E47</f>
        <v>32.65</v>
      </c>
      <c r="E47" s="2">
        <v>79.5</v>
      </c>
      <c r="F47" s="2" t="s">
        <v>208</v>
      </c>
      <c r="G47" s="2" t="s">
        <v>18</v>
      </c>
      <c r="H47" s="2" t="s">
        <v>10</v>
      </c>
      <c r="I47" s="2">
        <v>10</v>
      </c>
      <c r="J47" s="2" t="s">
        <v>330</v>
      </c>
      <c r="K47" s="2">
        <v>6</v>
      </c>
      <c r="L47" s="2" t="s">
        <v>320</v>
      </c>
      <c r="M47" s="2">
        <v>0</v>
      </c>
      <c r="N47" s="8">
        <v>0</v>
      </c>
    </row>
    <row r="48" spans="1:14" ht="72" x14ac:dyDescent="0.2">
      <c r="A48" s="6">
        <v>47</v>
      </c>
      <c r="B48" s="2" t="s">
        <v>113</v>
      </c>
      <c r="C48" s="2" t="s">
        <v>407</v>
      </c>
      <c r="D48" s="2">
        <f>0.3*I48+0.3*K48+0.1*M48+0.1*40+0.3*E48</f>
        <v>32.4</v>
      </c>
      <c r="E48" s="2">
        <v>76</v>
      </c>
      <c r="F48" s="2" t="s">
        <v>295</v>
      </c>
      <c r="G48" s="2" t="s">
        <v>21</v>
      </c>
      <c r="H48" s="2" t="s">
        <v>10</v>
      </c>
      <c r="I48" s="2">
        <v>0</v>
      </c>
      <c r="J48" s="2">
        <v>0</v>
      </c>
      <c r="K48" s="2">
        <v>16</v>
      </c>
      <c r="L48" s="2" t="s">
        <v>282</v>
      </c>
      <c r="M48" s="2">
        <v>8</v>
      </c>
      <c r="N48" s="8" t="s">
        <v>348</v>
      </c>
    </row>
    <row r="49" spans="1:16" ht="36" x14ac:dyDescent="0.2">
      <c r="A49" s="6">
        <v>48</v>
      </c>
      <c r="B49" s="2" t="s">
        <v>22</v>
      </c>
      <c r="C49" s="2" t="s">
        <v>407</v>
      </c>
      <c r="D49" s="2">
        <f>0.3*I49+0.3*K49+0.1*M49+0.1*40+0.3*E49</f>
        <v>31.6</v>
      </c>
      <c r="E49" s="2">
        <v>79</v>
      </c>
      <c r="F49" s="2" t="s">
        <v>243</v>
      </c>
      <c r="G49" s="2" t="s">
        <v>23</v>
      </c>
      <c r="H49" s="2" t="s">
        <v>33</v>
      </c>
      <c r="I49" s="2">
        <v>10</v>
      </c>
      <c r="J49" s="2" t="s">
        <v>39</v>
      </c>
      <c r="K49" s="2">
        <v>0</v>
      </c>
      <c r="L49" s="2">
        <v>0</v>
      </c>
      <c r="M49" s="2">
        <v>9</v>
      </c>
      <c r="N49" s="8" t="s">
        <v>366</v>
      </c>
    </row>
    <row r="50" spans="1:16" ht="36" x14ac:dyDescent="0.2">
      <c r="A50" s="6">
        <v>49</v>
      </c>
      <c r="B50" s="2" t="s">
        <v>11</v>
      </c>
      <c r="C50" s="2" t="s">
        <v>407</v>
      </c>
      <c r="D50" s="2">
        <f>0.3*I50+0.3*K50+0.1*M50+0.1*40+0.3*E50</f>
        <v>31.375</v>
      </c>
      <c r="E50" s="2">
        <v>81.25</v>
      </c>
      <c r="F50" s="2" t="s">
        <v>236</v>
      </c>
      <c r="G50" s="2" t="s">
        <v>12</v>
      </c>
      <c r="H50" s="2" t="s">
        <v>10</v>
      </c>
      <c r="I50" s="2">
        <v>0</v>
      </c>
      <c r="J50" s="2">
        <v>0</v>
      </c>
      <c r="K50" s="2">
        <v>10</v>
      </c>
      <c r="L50" s="2" t="s">
        <v>239</v>
      </c>
      <c r="M50" s="2">
        <v>0</v>
      </c>
      <c r="N50" s="9">
        <v>0</v>
      </c>
    </row>
    <row r="51" spans="1:16" ht="72" x14ac:dyDescent="0.2">
      <c r="A51" s="6">
        <v>50</v>
      </c>
      <c r="B51" s="2" t="s">
        <v>179</v>
      </c>
      <c r="C51" s="2" t="s">
        <v>407</v>
      </c>
      <c r="D51" s="2">
        <f>0.3*I51+0.3*K51+0.1*M51+0.1*40+0.3*E51</f>
        <v>31.224999999999998</v>
      </c>
      <c r="E51" s="2">
        <v>80.75</v>
      </c>
      <c r="F51" s="2" t="s">
        <v>180</v>
      </c>
      <c r="G51" s="2" t="s">
        <v>12</v>
      </c>
      <c r="H51" s="2" t="s">
        <v>10</v>
      </c>
      <c r="I51" s="2">
        <v>0</v>
      </c>
      <c r="J51" s="2">
        <v>0</v>
      </c>
      <c r="K51" s="2">
        <v>10</v>
      </c>
      <c r="L51" s="2" t="s">
        <v>358</v>
      </c>
      <c r="M51" s="2">
        <v>0</v>
      </c>
      <c r="N51" s="8">
        <v>0</v>
      </c>
    </row>
    <row r="52" spans="1:16" ht="36" x14ac:dyDescent="0.2">
      <c r="A52" s="6">
        <v>51</v>
      </c>
      <c r="B52" s="2" t="s">
        <v>62</v>
      </c>
      <c r="C52" s="2" t="s">
        <v>407</v>
      </c>
      <c r="D52" s="2">
        <f>0.3*I52+0.3*K52+0.1*M52+0.1*40+0.3*E52</f>
        <v>31.2</v>
      </c>
      <c r="E52" s="2">
        <v>80</v>
      </c>
      <c r="F52" s="2" t="s">
        <v>263</v>
      </c>
      <c r="G52" s="2" t="s">
        <v>21</v>
      </c>
      <c r="H52" s="2" t="s">
        <v>10</v>
      </c>
      <c r="I52" s="2">
        <v>0</v>
      </c>
      <c r="J52" s="2">
        <v>0</v>
      </c>
      <c r="K52" s="2">
        <v>6</v>
      </c>
      <c r="L52" s="2" t="s">
        <v>264</v>
      </c>
      <c r="M52" s="2">
        <v>14</v>
      </c>
      <c r="N52" s="8" t="s">
        <v>413</v>
      </c>
    </row>
    <row r="53" spans="1:16" ht="18" x14ac:dyDescent="0.2">
      <c r="A53" s="6">
        <v>52</v>
      </c>
      <c r="B53" s="2" t="s">
        <v>8</v>
      </c>
      <c r="C53" s="2" t="s">
        <v>407</v>
      </c>
      <c r="D53" s="2">
        <f>0.3*I53+0.3*K53+0.1*M53+0.1*40+0.3*E53</f>
        <v>30.875</v>
      </c>
      <c r="E53" s="2">
        <v>86.25</v>
      </c>
      <c r="F53" s="2" t="s">
        <v>234</v>
      </c>
      <c r="G53" s="2" t="s">
        <v>9</v>
      </c>
      <c r="H53" s="2" t="s">
        <v>10</v>
      </c>
      <c r="I53" s="2">
        <v>0</v>
      </c>
      <c r="J53" s="2">
        <v>0</v>
      </c>
      <c r="K53" s="2">
        <v>0</v>
      </c>
      <c r="L53" s="2">
        <v>0</v>
      </c>
      <c r="M53" s="2">
        <v>10</v>
      </c>
      <c r="N53" s="9" t="s">
        <v>324</v>
      </c>
    </row>
    <row r="54" spans="1:16" ht="36" x14ac:dyDescent="0.2">
      <c r="A54" s="6">
        <v>53</v>
      </c>
      <c r="B54" s="2" t="s">
        <v>32</v>
      </c>
      <c r="C54" s="2" t="s">
        <v>407</v>
      </c>
      <c r="D54" s="2">
        <f>0.3*I54+0.3*K54+0.1*M54+0.1*40+0.3*E54</f>
        <v>30.65</v>
      </c>
      <c r="E54" s="2">
        <v>75.5</v>
      </c>
      <c r="F54" s="2" t="s">
        <v>250</v>
      </c>
      <c r="G54" s="2" t="s">
        <v>9</v>
      </c>
      <c r="H54" s="2" t="s">
        <v>33</v>
      </c>
      <c r="I54" s="2">
        <v>10</v>
      </c>
      <c r="J54" s="2" t="s">
        <v>41</v>
      </c>
      <c r="K54" s="2">
        <v>0</v>
      </c>
      <c r="L54" s="2">
        <v>0</v>
      </c>
      <c r="M54" s="2">
        <v>10</v>
      </c>
      <c r="N54" s="8" t="s">
        <v>42</v>
      </c>
    </row>
    <row r="55" spans="1:16" ht="18" x14ac:dyDescent="0.2">
      <c r="A55" s="6">
        <v>54</v>
      </c>
      <c r="B55" s="2" t="s">
        <v>152</v>
      </c>
      <c r="C55" s="2" t="s">
        <v>407</v>
      </c>
      <c r="D55" s="2">
        <f>0.3*I55+0.3*K55+0.1*M55+0.1*40+0.3*E55</f>
        <v>30.524999999999999</v>
      </c>
      <c r="E55" s="2">
        <v>85.75</v>
      </c>
      <c r="F55" s="2" t="s">
        <v>153</v>
      </c>
      <c r="G55" s="2" t="s">
        <v>29</v>
      </c>
      <c r="H55" s="2" t="s">
        <v>10</v>
      </c>
      <c r="I55" s="2">
        <v>0</v>
      </c>
      <c r="J55" s="2">
        <v>0</v>
      </c>
      <c r="K55" s="2">
        <v>0</v>
      </c>
      <c r="L55" s="2">
        <v>0</v>
      </c>
      <c r="M55" s="2">
        <v>8</v>
      </c>
      <c r="N55" s="8" t="s">
        <v>321</v>
      </c>
    </row>
    <row r="56" spans="1:16" ht="72" x14ac:dyDescent="0.2">
      <c r="A56" s="6">
        <v>55</v>
      </c>
      <c r="B56" s="2" t="s">
        <v>171</v>
      </c>
      <c r="C56" s="2" t="s">
        <v>407</v>
      </c>
      <c r="D56" s="2">
        <f>0.3*I56+0.3*K56+0.1*M56+0.1*40+0.3*E56</f>
        <v>30.4</v>
      </c>
      <c r="E56" s="2">
        <v>78</v>
      </c>
      <c r="F56" s="2" t="s">
        <v>172</v>
      </c>
      <c r="G56" s="2" t="s">
        <v>173</v>
      </c>
      <c r="H56" s="2" t="s">
        <v>10</v>
      </c>
      <c r="I56" s="2">
        <v>10</v>
      </c>
      <c r="J56" s="2" t="s">
        <v>294</v>
      </c>
      <c r="K56" s="2">
        <v>0</v>
      </c>
      <c r="L56" s="2">
        <v>0</v>
      </c>
      <c r="M56" s="2">
        <v>0</v>
      </c>
      <c r="N56" s="8">
        <v>0</v>
      </c>
    </row>
    <row r="57" spans="1:16" ht="36" x14ac:dyDescent="0.2">
      <c r="A57" s="6">
        <v>56</v>
      </c>
      <c r="B57" s="2" t="s">
        <v>78</v>
      </c>
      <c r="C57" s="2" t="s">
        <v>407</v>
      </c>
      <c r="D57" s="2">
        <f>0.3*I57+0.3*K57+0.1*M57+0.1*40+0.3*E57</f>
        <v>30.299999999999997</v>
      </c>
      <c r="E57" s="2">
        <v>79</v>
      </c>
      <c r="F57" s="2" t="s">
        <v>277</v>
      </c>
      <c r="G57" s="2" t="s">
        <v>21</v>
      </c>
      <c r="H57" s="2" t="s">
        <v>10</v>
      </c>
      <c r="I57" s="2">
        <v>0</v>
      </c>
      <c r="J57" s="2">
        <v>0</v>
      </c>
      <c r="K57" s="2">
        <v>6</v>
      </c>
      <c r="L57" s="2" t="s">
        <v>264</v>
      </c>
      <c r="M57" s="2">
        <v>8</v>
      </c>
      <c r="N57" s="8" t="s">
        <v>377</v>
      </c>
    </row>
    <row r="58" spans="1:16" ht="126" x14ac:dyDescent="0.2">
      <c r="A58" s="6">
        <v>57</v>
      </c>
      <c r="B58" s="2" t="s">
        <v>189</v>
      </c>
      <c r="C58" s="2" t="s">
        <v>407</v>
      </c>
      <c r="D58" s="2">
        <f>0.3*I58+0.3*K58+0.1*M58+0.1*40+0.3*E58</f>
        <v>30.25</v>
      </c>
      <c r="E58" s="2">
        <v>87.5</v>
      </c>
      <c r="F58" s="2" t="s">
        <v>190</v>
      </c>
      <c r="G58" s="2" t="s">
        <v>121</v>
      </c>
      <c r="H58" s="2" t="s">
        <v>10</v>
      </c>
      <c r="I58" s="2">
        <v>0</v>
      </c>
      <c r="J58" s="2" t="s">
        <v>333</v>
      </c>
      <c r="K58" s="2">
        <v>0</v>
      </c>
      <c r="L58" s="2" t="s">
        <v>299</v>
      </c>
      <c r="M58" s="2">
        <v>0</v>
      </c>
      <c r="N58" s="8">
        <v>0</v>
      </c>
    </row>
    <row r="59" spans="1:16" ht="36" x14ac:dyDescent="0.2">
      <c r="A59" s="6">
        <v>58</v>
      </c>
      <c r="B59" s="2" t="s">
        <v>185</v>
      </c>
      <c r="C59" s="2" t="s">
        <v>407</v>
      </c>
      <c r="D59" s="2">
        <f>0.3*I59+0.3*K59+0.1*M59+0.1*40+0.3*E59</f>
        <v>30.224999999999998</v>
      </c>
      <c r="E59" s="2">
        <v>80.75</v>
      </c>
      <c r="F59" s="2" t="s">
        <v>186</v>
      </c>
      <c r="G59" s="2" t="s">
        <v>23</v>
      </c>
      <c r="H59" s="2" t="s">
        <v>10</v>
      </c>
      <c r="I59" s="2">
        <v>0</v>
      </c>
      <c r="J59" s="2">
        <v>0</v>
      </c>
      <c r="K59" s="2">
        <v>0</v>
      </c>
      <c r="L59" s="2">
        <v>0</v>
      </c>
      <c r="M59" s="2">
        <v>20</v>
      </c>
      <c r="N59" s="8" t="s">
        <v>308</v>
      </c>
    </row>
    <row r="60" spans="1:16" ht="90" x14ac:dyDescent="0.2">
      <c r="A60" s="6">
        <v>59</v>
      </c>
      <c r="B60" s="2" t="s">
        <v>123</v>
      </c>
      <c r="C60" s="2" t="s">
        <v>407</v>
      </c>
      <c r="D60" s="2">
        <f>0.3*I60+0.3*K60+0.1*M60+0.1*40+0.3*E60</f>
        <v>30.175000000000001</v>
      </c>
      <c r="E60" s="2">
        <v>78.75</v>
      </c>
      <c r="F60" s="2" t="s">
        <v>124</v>
      </c>
      <c r="G60" s="2" t="s">
        <v>77</v>
      </c>
      <c r="H60" s="2" t="s">
        <v>10</v>
      </c>
      <c r="I60" s="2">
        <v>0</v>
      </c>
      <c r="J60" s="2">
        <v>0</v>
      </c>
      <c r="K60" s="2">
        <v>0</v>
      </c>
      <c r="L60" s="2">
        <v>0</v>
      </c>
      <c r="M60" s="2">
        <v>25.5</v>
      </c>
      <c r="N60" s="8" t="s">
        <v>385</v>
      </c>
    </row>
    <row r="61" spans="1:16" ht="36" x14ac:dyDescent="0.2">
      <c r="A61" s="6">
        <v>60</v>
      </c>
      <c r="B61" s="2" t="s">
        <v>20</v>
      </c>
      <c r="C61" s="2" t="s">
        <v>407</v>
      </c>
      <c r="D61" s="2">
        <f>0.3*I61+0.3*K61+0.1*M61+0.1*40+0.3*E61</f>
        <v>30.099999999999998</v>
      </c>
      <c r="E61" s="2">
        <v>77</v>
      </c>
      <c r="F61" s="2" t="s">
        <v>242</v>
      </c>
      <c r="G61" s="2" t="s">
        <v>21</v>
      </c>
      <c r="H61" s="2" t="s">
        <v>10</v>
      </c>
      <c r="I61" s="2">
        <v>10</v>
      </c>
      <c r="J61" s="2" t="s">
        <v>38</v>
      </c>
      <c r="K61" s="2">
        <v>0</v>
      </c>
      <c r="L61" s="2">
        <v>0</v>
      </c>
      <c r="M61" s="2">
        <v>0</v>
      </c>
      <c r="N61" s="8">
        <v>0</v>
      </c>
    </row>
    <row r="62" spans="1:16" ht="36" x14ac:dyDescent="0.2">
      <c r="A62" s="6">
        <v>61</v>
      </c>
      <c r="B62" s="2" t="s">
        <v>19</v>
      </c>
      <c r="C62" s="2" t="s">
        <v>407</v>
      </c>
      <c r="D62" s="2">
        <f>0.3*I62+0.3*K62+0.1*M62+0.1*40+0.3*E62</f>
        <v>29.875</v>
      </c>
      <c r="E62" s="2">
        <v>76.25</v>
      </c>
      <c r="F62" s="2" t="s">
        <v>240</v>
      </c>
      <c r="G62" s="2" t="s">
        <v>18</v>
      </c>
      <c r="H62" s="2" t="s">
        <v>10</v>
      </c>
      <c r="I62" s="2">
        <v>0</v>
      </c>
      <c r="J62" s="2">
        <v>0</v>
      </c>
      <c r="K62" s="2">
        <v>10</v>
      </c>
      <c r="L62" s="2" t="s">
        <v>241</v>
      </c>
      <c r="M62" s="2">
        <v>0</v>
      </c>
      <c r="N62" s="8">
        <v>0</v>
      </c>
    </row>
    <row r="63" spans="1:16" ht="54" x14ac:dyDescent="0.2">
      <c r="A63" s="6">
        <v>62</v>
      </c>
      <c r="B63" s="2" t="s">
        <v>24</v>
      </c>
      <c r="C63" s="2" t="s">
        <v>407</v>
      </c>
      <c r="D63" s="2">
        <f>0.3*I63+0.3*K63+0.1*M63+0.1*40+0.3*E63</f>
        <v>29.425000000000001</v>
      </c>
      <c r="E63" s="2">
        <v>68.75</v>
      </c>
      <c r="F63" s="2" t="s">
        <v>244</v>
      </c>
      <c r="G63" s="2" t="s">
        <v>25</v>
      </c>
      <c r="H63" s="2" t="s">
        <v>33</v>
      </c>
      <c r="I63" s="2">
        <v>10</v>
      </c>
      <c r="J63" s="2" t="s">
        <v>326</v>
      </c>
      <c r="K63" s="2">
        <v>0</v>
      </c>
      <c r="L63" s="2">
        <v>0</v>
      </c>
      <c r="M63" s="2">
        <v>18</v>
      </c>
      <c r="N63" s="8" t="s">
        <v>367</v>
      </c>
      <c r="O63"/>
      <c r="P63"/>
    </row>
    <row r="64" spans="1:16" customFormat="1" ht="36" x14ac:dyDescent="0.2">
      <c r="A64" s="6">
        <v>63</v>
      </c>
      <c r="B64" s="2" t="s">
        <v>75</v>
      </c>
      <c r="C64" s="2" t="s">
        <v>407</v>
      </c>
      <c r="D64" s="2">
        <f>0.3*I64+0.3*K64+0.1*M64+0.1*40+0.3*E64</f>
        <v>29.375</v>
      </c>
      <c r="E64" s="2">
        <v>78.25</v>
      </c>
      <c r="F64" s="2" t="s">
        <v>274</v>
      </c>
      <c r="G64" s="2" t="s">
        <v>16</v>
      </c>
      <c r="H64" s="2" t="s">
        <v>10</v>
      </c>
      <c r="I64" s="2">
        <v>0</v>
      </c>
      <c r="J64" s="2">
        <v>0</v>
      </c>
      <c r="K64" s="2">
        <v>6</v>
      </c>
      <c r="L64" s="2" t="s">
        <v>343</v>
      </c>
      <c r="M64" s="2">
        <v>1</v>
      </c>
      <c r="N64" s="8" t="s">
        <v>393</v>
      </c>
      <c r="O64" s="1"/>
      <c r="P64" s="1"/>
    </row>
    <row r="65" spans="1:14" ht="36" x14ac:dyDescent="0.2">
      <c r="A65" s="6">
        <v>64</v>
      </c>
      <c r="B65" s="2" t="s">
        <v>165</v>
      </c>
      <c r="C65" s="2" t="s">
        <v>407</v>
      </c>
      <c r="D65" s="2">
        <f>0.3*I65+0.3*K65+0.1*M65+0.1*40+0.3*E65</f>
        <v>29.375</v>
      </c>
      <c r="E65" s="2">
        <v>81.25</v>
      </c>
      <c r="F65" s="2" t="s">
        <v>166</v>
      </c>
      <c r="G65" s="2" t="s">
        <v>77</v>
      </c>
      <c r="H65" s="2" t="s">
        <v>10</v>
      </c>
      <c r="I65" s="2">
        <v>0</v>
      </c>
      <c r="J65" s="2">
        <v>0</v>
      </c>
      <c r="K65" s="2">
        <v>0</v>
      </c>
      <c r="L65" s="2">
        <v>0</v>
      </c>
      <c r="M65" s="2">
        <v>10</v>
      </c>
      <c r="N65" s="8" t="s">
        <v>306</v>
      </c>
    </row>
    <row r="66" spans="1:14" ht="72" x14ac:dyDescent="0.2">
      <c r="A66" s="6">
        <v>65</v>
      </c>
      <c r="B66" s="2" t="s">
        <v>83</v>
      </c>
      <c r="C66" s="2" t="s">
        <v>407</v>
      </c>
      <c r="D66" s="2">
        <f>0.3*I66+0.3*K66+0.1*M66+0.1*40+0.3*E66</f>
        <v>29.274999999999999</v>
      </c>
      <c r="E66" s="2">
        <v>68.25</v>
      </c>
      <c r="F66" s="2" t="s">
        <v>281</v>
      </c>
      <c r="G66" s="2" t="s">
        <v>84</v>
      </c>
      <c r="H66" s="2" t="s">
        <v>10</v>
      </c>
      <c r="I66" s="2">
        <v>0</v>
      </c>
      <c r="J66" s="2">
        <v>0</v>
      </c>
      <c r="K66" s="2">
        <v>16</v>
      </c>
      <c r="L66" s="2" t="s">
        <v>282</v>
      </c>
      <c r="M66" s="2">
        <v>0</v>
      </c>
      <c r="N66" s="8">
        <v>0</v>
      </c>
    </row>
    <row r="67" spans="1:14" ht="54" x14ac:dyDescent="0.2">
      <c r="A67" s="6">
        <v>66</v>
      </c>
      <c r="B67" s="2" t="s">
        <v>194</v>
      </c>
      <c r="C67" s="2" t="s">
        <v>407</v>
      </c>
      <c r="D67" s="2">
        <f>0.3*I67+0.3*K67+0.1*M67+0.1*40+0.3*E67</f>
        <v>28.824999999999999</v>
      </c>
      <c r="E67" s="2">
        <v>81.25</v>
      </c>
      <c r="F67" s="2" t="s">
        <v>195</v>
      </c>
      <c r="G67" s="2" t="s">
        <v>196</v>
      </c>
      <c r="H67" s="2" t="s">
        <v>10</v>
      </c>
      <c r="I67" s="2">
        <v>0</v>
      </c>
      <c r="J67" s="2">
        <v>0</v>
      </c>
      <c r="K67" s="2">
        <v>0</v>
      </c>
      <c r="L67" s="2">
        <v>0</v>
      </c>
      <c r="M67" s="2">
        <v>4.5</v>
      </c>
      <c r="N67" s="8" t="s">
        <v>390</v>
      </c>
    </row>
    <row r="68" spans="1:14" ht="60.75" customHeight="1" x14ac:dyDescent="0.2">
      <c r="A68" s="6">
        <v>67</v>
      </c>
      <c r="B68" s="2" t="s">
        <v>169</v>
      </c>
      <c r="C68" s="2" t="s">
        <v>407</v>
      </c>
      <c r="D68" s="2">
        <f>0.3*I68+0.3*K68+0.1*M68+0.1*40+0.3*E68</f>
        <v>28.75</v>
      </c>
      <c r="E68" s="2">
        <v>82.5</v>
      </c>
      <c r="F68" s="2" t="s">
        <v>170</v>
      </c>
      <c r="G68" s="2" t="s">
        <v>50</v>
      </c>
      <c r="H68" s="2" t="s">
        <v>10</v>
      </c>
      <c r="I68" s="2">
        <v>0</v>
      </c>
      <c r="J68" s="2">
        <v>0</v>
      </c>
      <c r="K68" s="2">
        <v>0</v>
      </c>
      <c r="L68" s="2" t="s">
        <v>356</v>
      </c>
      <c r="M68" s="2">
        <v>0</v>
      </c>
      <c r="N68" s="8">
        <v>0</v>
      </c>
    </row>
    <row r="69" spans="1:14" ht="36" x14ac:dyDescent="0.2">
      <c r="A69" s="6">
        <v>68</v>
      </c>
      <c r="B69" s="2" t="s">
        <v>60</v>
      </c>
      <c r="C69" s="2" t="s">
        <v>407</v>
      </c>
      <c r="D69" s="2">
        <f>0.3*I69+0.3*K69+0.1*M69+0.1*40+0.3*E69</f>
        <v>28.5</v>
      </c>
      <c r="E69" s="2">
        <v>75.5</v>
      </c>
      <c r="F69" s="2" t="s">
        <v>261</v>
      </c>
      <c r="G69" s="2" t="s">
        <v>21</v>
      </c>
      <c r="H69" s="2" t="s">
        <v>10</v>
      </c>
      <c r="I69" s="2">
        <v>0</v>
      </c>
      <c r="J69" s="2" t="s">
        <v>328</v>
      </c>
      <c r="K69" s="2">
        <v>6</v>
      </c>
      <c r="L69" s="2" t="s">
        <v>264</v>
      </c>
      <c r="M69" s="2">
        <v>0.5</v>
      </c>
      <c r="N69" s="8" t="s">
        <v>372</v>
      </c>
    </row>
    <row r="70" spans="1:14" ht="36" x14ac:dyDescent="0.2">
      <c r="A70" s="6">
        <v>69</v>
      </c>
      <c r="B70" s="2" t="s">
        <v>82</v>
      </c>
      <c r="C70" s="2" t="s">
        <v>407</v>
      </c>
      <c r="D70" s="2">
        <f>0.3*I70+0.3*K70+0.1*M70+0.1*40+0.3*E70</f>
        <v>28.425000000000001</v>
      </c>
      <c r="E70" s="2">
        <v>78.75</v>
      </c>
      <c r="F70" s="2" t="s">
        <v>280</v>
      </c>
      <c r="G70" s="2" t="s">
        <v>58</v>
      </c>
      <c r="H70" s="2" t="s">
        <v>10</v>
      </c>
      <c r="I70" s="2">
        <v>0</v>
      </c>
      <c r="J70" s="2">
        <v>0</v>
      </c>
      <c r="K70" s="2">
        <v>0</v>
      </c>
      <c r="L70" s="2" t="s">
        <v>279</v>
      </c>
      <c r="M70" s="2">
        <v>8</v>
      </c>
      <c r="N70" s="8" t="s">
        <v>378</v>
      </c>
    </row>
    <row r="71" spans="1:14" ht="18" x14ac:dyDescent="0.2">
      <c r="A71" s="6">
        <v>70</v>
      </c>
      <c r="B71" s="2" t="s">
        <v>61</v>
      </c>
      <c r="C71" s="2" t="s">
        <v>407</v>
      </c>
      <c r="D71" s="2">
        <f>0.3*I71+0.3*K71+0.1*M71+0.1*40+0.3*E71</f>
        <v>28.375</v>
      </c>
      <c r="E71" s="2">
        <v>81.25</v>
      </c>
      <c r="F71" s="2" t="s">
        <v>262</v>
      </c>
      <c r="G71" s="2" t="s">
        <v>27</v>
      </c>
      <c r="H71" s="2" t="s">
        <v>10</v>
      </c>
      <c r="I71" s="2">
        <v>0</v>
      </c>
      <c r="J71" s="2">
        <v>0</v>
      </c>
      <c r="K71" s="2">
        <v>0</v>
      </c>
      <c r="L71" s="2">
        <v>0</v>
      </c>
      <c r="M71" s="2">
        <v>0</v>
      </c>
      <c r="N71" s="8">
        <v>0</v>
      </c>
    </row>
    <row r="72" spans="1:14" ht="18" x14ac:dyDescent="0.2">
      <c r="A72" s="6">
        <v>71</v>
      </c>
      <c r="B72" s="2" t="s">
        <v>136</v>
      </c>
      <c r="C72" s="2" t="s">
        <v>407</v>
      </c>
      <c r="D72" s="2">
        <f>0.3*I72+0.3*K72+0.1*M72+0.1*40+0.3*E72</f>
        <v>28.174999999999997</v>
      </c>
      <c r="E72" s="2">
        <v>79.25</v>
      </c>
      <c r="F72" s="2" t="s">
        <v>137</v>
      </c>
      <c r="G72" s="2" t="s">
        <v>9</v>
      </c>
      <c r="H72" s="2" t="s">
        <v>10</v>
      </c>
      <c r="I72" s="2">
        <v>0</v>
      </c>
      <c r="J72" s="2">
        <v>0</v>
      </c>
      <c r="K72" s="2">
        <v>0</v>
      </c>
      <c r="L72" s="2">
        <v>0</v>
      </c>
      <c r="M72" s="2">
        <v>4</v>
      </c>
      <c r="N72" s="8" t="s">
        <v>138</v>
      </c>
    </row>
    <row r="73" spans="1:14" ht="36" x14ac:dyDescent="0.2">
      <c r="A73" s="6">
        <v>72</v>
      </c>
      <c r="B73" s="2" t="s">
        <v>100</v>
      </c>
      <c r="C73" s="2" t="s">
        <v>407</v>
      </c>
      <c r="D73" s="2">
        <f>0.3*I73+0.3*K73+0.1*M73+0.1*40+0.3*E73</f>
        <v>27.8</v>
      </c>
      <c r="E73" s="2">
        <v>76</v>
      </c>
      <c r="F73" s="2" t="s">
        <v>101</v>
      </c>
      <c r="G73" s="2" t="s">
        <v>12</v>
      </c>
      <c r="H73" s="2" t="s">
        <v>10</v>
      </c>
      <c r="I73" s="2">
        <v>0</v>
      </c>
      <c r="J73" s="2">
        <v>0</v>
      </c>
      <c r="K73" s="2">
        <v>0</v>
      </c>
      <c r="L73" s="2">
        <v>0</v>
      </c>
      <c r="M73" s="2">
        <v>10</v>
      </c>
      <c r="N73" s="8" t="s">
        <v>383</v>
      </c>
    </row>
    <row r="74" spans="1:14" ht="18" x14ac:dyDescent="0.2">
      <c r="A74" s="6">
        <v>73</v>
      </c>
      <c r="B74" s="2" t="s">
        <v>154</v>
      </c>
      <c r="C74" s="2" t="s">
        <v>407</v>
      </c>
      <c r="D74" s="2">
        <f>0.3*I74+0.3*K74+0.1*M74+0.1*40+0.3*E74</f>
        <v>27.8</v>
      </c>
      <c r="E74" s="2">
        <v>76</v>
      </c>
      <c r="F74" s="2" t="s">
        <v>155</v>
      </c>
      <c r="G74" s="2" t="s">
        <v>9</v>
      </c>
      <c r="H74" s="2" t="s">
        <v>10</v>
      </c>
      <c r="I74" s="2">
        <v>0</v>
      </c>
      <c r="J74" s="2">
        <v>0</v>
      </c>
      <c r="K74" s="2">
        <v>0</v>
      </c>
      <c r="L74" s="2">
        <v>0</v>
      </c>
      <c r="M74" s="2">
        <v>10</v>
      </c>
      <c r="N74" s="8" t="s">
        <v>156</v>
      </c>
    </row>
    <row r="75" spans="1:14" ht="18" x14ac:dyDescent="0.2">
      <c r="A75" s="6">
        <v>74</v>
      </c>
      <c r="B75" s="2" t="s">
        <v>167</v>
      </c>
      <c r="C75" s="2" t="s">
        <v>407</v>
      </c>
      <c r="D75" s="2">
        <f>0.3*I75+0.3*K75+0.1*M75+0.1*40+0.3*E75</f>
        <v>27.675000000000001</v>
      </c>
      <c r="E75" s="2">
        <v>76.25</v>
      </c>
      <c r="F75" s="2" t="s">
        <v>168</v>
      </c>
      <c r="G75" s="2" t="s">
        <v>48</v>
      </c>
      <c r="H75" s="2" t="s">
        <v>10</v>
      </c>
      <c r="I75" s="2">
        <v>0</v>
      </c>
      <c r="J75" s="2">
        <v>0</v>
      </c>
      <c r="K75" s="2">
        <v>0</v>
      </c>
      <c r="L75" s="2" t="s">
        <v>355</v>
      </c>
      <c r="M75" s="2">
        <v>8</v>
      </c>
      <c r="N75" s="8" t="s">
        <v>307</v>
      </c>
    </row>
    <row r="76" spans="1:14" ht="18" x14ac:dyDescent="0.2">
      <c r="A76" s="6">
        <v>75</v>
      </c>
      <c r="B76" s="2" t="s">
        <v>216</v>
      </c>
      <c r="C76" s="2" t="s">
        <v>407</v>
      </c>
      <c r="D76" s="2">
        <f>0.3*I76+0.3*K76+0.1*M76+0.1*40+0.3*E76</f>
        <v>27.55</v>
      </c>
      <c r="E76" s="2">
        <v>78.5</v>
      </c>
      <c r="F76" s="2" t="s">
        <v>217</v>
      </c>
      <c r="G76" s="2" t="s">
        <v>110</v>
      </c>
      <c r="H76" s="2" t="s">
        <v>10</v>
      </c>
      <c r="I76" s="2">
        <v>0</v>
      </c>
      <c r="J76" s="2">
        <v>0</v>
      </c>
      <c r="K76" s="2">
        <v>0</v>
      </c>
      <c r="L76" s="2">
        <v>0</v>
      </c>
      <c r="M76" s="2">
        <v>0</v>
      </c>
      <c r="N76" s="8">
        <v>0</v>
      </c>
    </row>
    <row r="77" spans="1:14" ht="18" x14ac:dyDescent="0.2">
      <c r="A77" s="6">
        <v>76</v>
      </c>
      <c r="B77" s="2" t="s">
        <v>117</v>
      </c>
      <c r="C77" s="2" t="s">
        <v>407</v>
      </c>
      <c r="D77" s="2">
        <f>0.3*I77+0.3*K77+0.1*M77+0.1*40+0.3*E77</f>
        <v>27.474999999999998</v>
      </c>
      <c r="E77" s="2">
        <v>78.25</v>
      </c>
      <c r="F77" s="2" t="s">
        <v>118</v>
      </c>
      <c r="G77" s="2" t="s">
        <v>29</v>
      </c>
      <c r="H77" s="2" t="s">
        <v>10</v>
      </c>
      <c r="I77" s="2">
        <v>0</v>
      </c>
      <c r="J77" s="2">
        <v>0</v>
      </c>
      <c r="K77" s="2">
        <v>0</v>
      </c>
      <c r="L77" s="2">
        <v>0</v>
      </c>
      <c r="M77" s="2">
        <v>0</v>
      </c>
      <c r="N77" s="8">
        <v>0</v>
      </c>
    </row>
    <row r="78" spans="1:14" ht="18" x14ac:dyDescent="0.2">
      <c r="A78" s="6">
        <v>77</v>
      </c>
      <c r="B78" s="2">
        <v>7160351</v>
      </c>
      <c r="C78" s="2" t="s">
        <v>408</v>
      </c>
      <c r="D78" s="2">
        <f>0.3*I78+0.3*K78+0.1*M78+0.1*40+0.3*E78</f>
        <v>27.35</v>
      </c>
      <c r="E78" s="2">
        <v>77.5</v>
      </c>
      <c r="F78" s="2" t="s">
        <v>232</v>
      </c>
      <c r="G78" s="2" t="s">
        <v>231</v>
      </c>
      <c r="H78" s="2" t="s">
        <v>10</v>
      </c>
      <c r="I78" s="2">
        <v>0</v>
      </c>
      <c r="J78" s="2">
        <v>0</v>
      </c>
      <c r="K78" s="2">
        <v>0</v>
      </c>
      <c r="L78" s="2">
        <v>0</v>
      </c>
      <c r="M78" s="2">
        <v>1</v>
      </c>
      <c r="N78" s="8" t="s">
        <v>313</v>
      </c>
    </row>
    <row r="79" spans="1:14" ht="18" x14ac:dyDescent="0.2">
      <c r="A79" s="6">
        <v>78</v>
      </c>
      <c r="B79" s="2" t="s">
        <v>70</v>
      </c>
      <c r="C79" s="2" t="s">
        <v>408</v>
      </c>
      <c r="D79" s="2">
        <f>0.3*I79+0.3*K79+0.1*M79+0.1*40+0.3*E79</f>
        <v>27.349999999999998</v>
      </c>
      <c r="E79" s="2">
        <v>74.5</v>
      </c>
      <c r="F79" s="2" t="s">
        <v>271</v>
      </c>
      <c r="G79" s="2" t="s">
        <v>71</v>
      </c>
      <c r="H79" s="2" t="s">
        <v>10</v>
      </c>
      <c r="I79" s="2">
        <v>0</v>
      </c>
      <c r="J79" s="2">
        <v>0</v>
      </c>
      <c r="K79" s="2">
        <v>0</v>
      </c>
      <c r="L79" s="2">
        <v>0</v>
      </c>
      <c r="M79" s="2">
        <v>10</v>
      </c>
      <c r="N79" s="8" t="s">
        <v>42</v>
      </c>
    </row>
    <row r="80" spans="1:14" ht="36" x14ac:dyDescent="0.2">
      <c r="A80" s="6">
        <v>79</v>
      </c>
      <c r="B80" s="2" t="s">
        <v>96</v>
      </c>
      <c r="C80" s="2" t="s">
        <v>408</v>
      </c>
      <c r="D80" s="2">
        <f>0.3*I80+0.3*K80+0.1*M80+0.1*40+0.3*E80</f>
        <v>27.25</v>
      </c>
      <c r="E80" s="2">
        <v>74.5</v>
      </c>
      <c r="F80" s="2" t="s">
        <v>292</v>
      </c>
      <c r="G80" s="2" t="s">
        <v>23</v>
      </c>
      <c r="H80" s="2" t="s">
        <v>10</v>
      </c>
      <c r="I80" s="2">
        <v>0</v>
      </c>
      <c r="J80" s="2">
        <v>0</v>
      </c>
      <c r="K80" s="2">
        <v>0</v>
      </c>
      <c r="L80" s="2">
        <v>0</v>
      </c>
      <c r="M80" s="2">
        <v>9</v>
      </c>
      <c r="N80" s="8" t="s">
        <v>381</v>
      </c>
    </row>
    <row r="81" spans="1:14" ht="18" x14ac:dyDescent="0.2">
      <c r="A81" s="6">
        <v>80</v>
      </c>
      <c r="B81" s="2" t="s">
        <v>161</v>
      </c>
      <c r="C81" s="2" t="s">
        <v>408</v>
      </c>
      <c r="D81" s="2">
        <f>0.3*I81+0.3*K81+0.1*M81+0.1*40+0.3*E81</f>
        <v>27.024999999999999</v>
      </c>
      <c r="E81" s="2">
        <v>76.75</v>
      </c>
      <c r="F81" s="2" t="s">
        <v>162</v>
      </c>
      <c r="G81" s="2" t="s">
        <v>144</v>
      </c>
      <c r="H81" s="2" t="s">
        <v>10</v>
      </c>
      <c r="I81" s="2">
        <v>0</v>
      </c>
      <c r="J81" s="2">
        <v>0</v>
      </c>
      <c r="K81" s="2">
        <v>0</v>
      </c>
      <c r="L81" s="2">
        <v>0</v>
      </c>
      <c r="M81" s="2">
        <v>0</v>
      </c>
      <c r="N81" s="8">
        <v>0</v>
      </c>
    </row>
    <row r="82" spans="1:14" ht="36" x14ac:dyDescent="0.2">
      <c r="A82" s="6">
        <v>81</v>
      </c>
      <c r="B82" s="2" t="s">
        <v>125</v>
      </c>
      <c r="C82" s="2" t="s">
        <v>408</v>
      </c>
      <c r="D82" s="2">
        <f>0.3*I82+0.3*K82+0.1*M82+0.1*40+0.3*E82</f>
        <v>26.6</v>
      </c>
      <c r="E82" s="2">
        <v>75</v>
      </c>
      <c r="F82" s="2" t="s">
        <v>126</v>
      </c>
      <c r="G82" s="2" t="s">
        <v>9</v>
      </c>
      <c r="H82" s="2" t="s">
        <v>10</v>
      </c>
      <c r="I82" s="2">
        <v>0</v>
      </c>
      <c r="J82" s="2">
        <v>0</v>
      </c>
      <c r="K82" s="2">
        <v>0</v>
      </c>
      <c r="L82" s="2" t="s">
        <v>297</v>
      </c>
      <c r="M82" s="2">
        <v>1</v>
      </c>
      <c r="N82" s="8" t="s">
        <v>296</v>
      </c>
    </row>
    <row r="83" spans="1:14" ht="90" x14ac:dyDescent="0.2">
      <c r="A83" s="6">
        <v>82</v>
      </c>
      <c r="B83" s="2" t="s">
        <v>203</v>
      </c>
      <c r="C83" s="2" t="s">
        <v>408</v>
      </c>
      <c r="D83" s="2">
        <f>0.3*I83+0.3*K83+0.1*M83+0.1*40+0.3*E83</f>
        <v>26.574999999999999</v>
      </c>
      <c r="E83" s="2">
        <v>68.75</v>
      </c>
      <c r="F83" s="2" t="s">
        <v>204</v>
      </c>
      <c r="G83" s="2" t="s">
        <v>84</v>
      </c>
      <c r="H83" s="2" t="s">
        <v>10</v>
      </c>
      <c r="I83" s="2">
        <v>0</v>
      </c>
      <c r="J83" s="2">
        <v>0</v>
      </c>
      <c r="K83" s="2">
        <v>6</v>
      </c>
      <c r="L83" s="2" t="s">
        <v>362</v>
      </c>
      <c r="M83" s="2">
        <v>1.5</v>
      </c>
      <c r="N83" s="8" t="s">
        <v>391</v>
      </c>
    </row>
    <row r="84" spans="1:14" ht="18" x14ac:dyDescent="0.2">
      <c r="A84" s="6">
        <v>83</v>
      </c>
      <c r="B84" s="2" t="s">
        <v>79</v>
      </c>
      <c r="C84" s="2" t="s">
        <v>408</v>
      </c>
      <c r="D84" s="2">
        <f>0.3*I84+0.3*K84+0.1*M84+0.1*40+0.3*E84</f>
        <v>26.5</v>
      </c>
      <c r="E84" s="2">
        <v>75</v>
      </c>
      <c r="F84" s="2" t="s">
        <v>278</v>
      </c>
      <c r="G84" s="2" t="s">
        <v>80</v>
      </c>
      <c r="H84" s="2" t="s">
        <v>81</v>
      </c>
      <c r="I84" s="2">
        <v>0</v>
      </c>
      <c r="J84" s="2">
        <v>0</v>
      </c>
      <c r="K84" s="2">
        <v>0</v>
      </c>
      <c r="L84" s="2">
        <v>0</v>
      </c>
      <c r="M84" s="2">
        <v>0</v>
      </c>
      <c r="N84" s="8">
        <v>0</v>
      </c>
    </row>
    <row r="85" spans="1:14" ht="18" x14ac:dyDescent="0.2">
      <c r="A85" s="6">
        <v>84</v>
      </c>
      <c r="B85" s="2" t="s">
        <v>86</v>
      </c>
      <c r="C85" s="2" t="s">
        <v>408</v>
      </c>
      <c r="D85" s="2">
        <f>0.3*I85+0.3*K85+0.1*M85+0.1*40+0.3*E85</f>
        <v>26.5</v>
      </c>
      <c r="E85" s="2">
        <v>75</v>
      </c>
      <c r="F85" s="2" t="s">
        <v>286</v>
      </c>
      <c r="G85" s="2" t="s">
        <v>68</v>
      </c>
      <c r="H85" s="2" t="s">
        <v>10</v>
      </c>
      <c r="I85" s="2">
        <v>0</v>
      </c>
      <c r="J85" s="2">
        <v>0</v>
      </c>
      <c r="K85" s="2">
        <v>0</v>
      </c>
      <c r="L85" s="2">
        <v>0</v>
      </c>
      <c r="M85" s="2">
        <v>0</v>
      </c>
      <c r="N85" s="8">
        <v>0</v>
      </c>
    </row>
    <row r="86" spans="1:14" ht="18" x14ac:dyDescent="0.2">
      <c r="A86" s="6">
        <v>85</v>
      </c>
      <c r="B86" s="2" t="s">
        <v>59</v>
      </c>
      <c r="C86" s="2" t="s">
        <v>408</v>
      </c>
      <c r="D86" s="2">
        <f>0.3*I86+0.3*K86+0.1*M86+0.1*40+0.3*E86</f>
        <v>26.125</v>
      </c>
      <c r="E86" s="2">
        <v>73.75</v>
      </c>
      <c r="F86" s="2" t="s">
        <v>260</v>
      </c>
      <c r="G86" s="2" t="s">
        <v>16</v>
      </c>
      <c r="H86" s="2" t="s">
        <v>10</v>
      </c>
      <c r="I86" s="2">
        <v>0</v>
      </c>
      <c r="J86" s="2">
        <v>0</v>
      </c>
      <c r="K86" s="2">
        <v>0</v>
      </c>
      <c r="L86" s="2">
        <v>0</v>
      </c>
      <c r="M86" s="2">
        <v>0</v>
      </c>
      <c r="N86" s="8">
        <v>0</v>
      </c>
    </row>
    <row r="87" spans="1:14" ht="18" x14ac:dyDescent="0.25">
      <c r="A87" s="6">
        <v>86</v>
      </c>
      <c r="B87" s="2">
        <v>7160260</v>
      </c>
      <c r="C87" s="2" t="s">
        <v>408</v>
      </c>
      <c r="D87" s="2">
        <f>0.3*I87+0.3*K87+0.1*M87+0.1*40+0.3*E87</f>
        <v>26.125</v>
      </c>
      <c r="E87" s="2">
        <v>73.75</v>
      </c>
      <c r="F87" s="13" t="s">
        <v>403</v>
      </c>
      <c r="G87" s="12"/>
      <c r="H87" s="2" t="s">
        <v>10</v>
      </c>
      <c r="I87" s="2">
        <v>0</v>
      </c>
      <c r="J87" s="2">
        <v>0</v>
      </c>
      <c r="K87" s="2">
        <v>0</v>
      </c>
      <c r="L87" s="2">
        <v>0</v>
      </c>
      <c r="M87" s="2">
        <v>0</v>
      </c>
      <c r="N87" s="8">
        <v>0</v>
      </c>
    </row>
    <row r="88" spans="1:14" ht="36" x14ac:dyDescent="0.2">
      <c r="A88" s="6">
        <v>87</v>
      </c>
      <c r="B88" s="2" t="s">
        <v>133</v>
      </c>
      <c r="C88" s="2" t="s">
        <v>408</v>
      </c>
      <c r="D88" s="2">
        <f>0.3*I88+0.3*K88+0.1*M88+0.1*40+0.3*E88</f>
        <v>26.074999999999996</v>
      </c>
      <c r="E88" s="2">
        <v>73.25</v>
      </c>
      <c r="F88" s="2" t="s">
        <v>134</v>
      </c>
      <c r="G88" s="2" t="s">
        <v>135</v>
      </c>
      <c r="H88" s="2" t="s">
        <v>10</v>
      </c>
      <c r="I88" s="2">
        <v>0</v>
      </c>
      <c r="J88" s="2">
        <v>0</v>
      </c>
      <c r="K88" s="2">
        <v>0</v>
      </c>
      <c r="L88" s="2">
        <v>0</v>
      </c>
      <c r="M88" s="2">
        <v>1</v>
      </c>
      <c r="N88" s="8" t="s">
        <v>386</v>
      </c>
    </row>
    <row r="89" spans="1:14" ht="18" x14ac:dyDescent="0.2">
      <c r="A89" s="6">
        <v>88</v>
      </c>
      <c r="B89" s="2" t="s">
        <v>74</v>
      </c>
      <c r="C89" s="2" t="s">
        <v>408</v>
      </c>
      <c r="D89" s="2">
        <f>0.3*I89+0.3*K89+0.1*M89+0.1*40+0.3*E89</f>
        <v>25.9</v>
      </c>
      <c r="E89" s="2">
        <v>73</v>
      </c>
      <c r="F89" s="2" t="s">
        <v>273</v>
      </c>
      <c r="G89" s="2" t="s">
        <v>71</v>
      </c>
      <c r="H89" s="2" t="s">
        <v>10</v>
      </c>
      <c r="I89" s="2">
        <v>0</v>
      </c>
      <c r="J89" s="2">
        <v>0</v>
      </c>
      <c r="K89" s="2">
        <v>0</v>
      </c>
      <c r="L89" s="2">
        <v>0</v>
      </c>
      <c r="M89" s="2">
        <v>0</v>
      </c>
      <c r="N89" s="8">
        <v>0</v>
      </c>
    </row>
    <row r="90" spans="1:14" ht="18" x14ac:dyDescent="0.2">
      <c r="A90" s="6">
        <v>89</v>
      </c>
      <c r="B90" s="2" t="s">
        <v>111</v>
      </c>
      <c r="C90" s="2" t="s">
        <v>408</v>
      </c>
      <c r="D90" s="2">
        <f>0.3*I90+0.3*K90+0.1*M90+0.1*40+0.3*E90</f>
        <v>25.524999999999999</v>
      </c>
      <c r="E90" s="2">
        <v>71.75</v>
      </c>
      <c r="F90" s="2" t="s">
        <v>112</v>
      </c>
      <c r="G90" s="2" t="s">
        <v>48</v>
      </c>
      <c r="H90" s="2" t="s">
        <v>10</v>
      </c>
      <c r="I90" s="2">
        <v>0</v>
      </c>
      <c r="J90" s="2">
        <v>0</v>
      </c>
      <c r="K90" s="2">
        <v>0</v>
      </c>
      <c r="L90" s="2">
        <v>0</v>
      </c>
      <c r="M90" s="2">
        <v>0</v>
      </c>
      <c r="N90" s="8">
        <v>0</v>
      </c>
    </row>
    <row r="91" spans="1:14" ht="18" x14ac:dyDescent="0.2">
      <c r="A91" s="6">
        <v>90</v>
      </c>
      <c r="B91" s="2" t="s">
        <v>105</v>
      </c>
      <c r="C91" s="2" t="s">
        <v>408</v>
      </c>
      <c r="D91" s="2">
        <f>0.3*I91+0.3*K91+0.1*M91+0.1*40+0.3*E91</f>
        <v>25.375</v>
      </c>
      <c r="E91" s="2">
        <v>71.25</v>
      </c>
      <c r="F91" s="2" t="s">
        <v>106</v>
      </c>
      <c r="G91" s="2" t="s">
        <v>107</v>
      </c>
      <c r="H91" s="2" t="s">
        <v>10</v>
      </c>
      <c r="I91" s="2">
        <v>0</v>
      </c>
      <c r="J91" s="2">
        <v>0</v>
      </c>
      <c r="K91" s="2">
        <v>0</v>
      </c>
      <c r="L91" s="2">
        <v>0</v>
      </c>
      <c r="M91" s="2">
        <v>0</v>
      </c>
      <c r="N91" s="8">
        <v>0</v>
      </c>
    </row>
    <row r="92" spans="1:14" customFormat="1" ht="18" x14ac:dyDescent="0.2">
      <c r="A92" s="6">
        <v>91</v>
      </c>
      <c r="B92" s="2" t="s">
        <v>187</v>
      </c>
      <c r="C92" s="2" t="s">
        <v>408</v>
      </c>
      <c r="D92" s="2">
        <f>0.3*I92+0.3*K92+0.1*M92+0.1*40+0.3*E92</f>
        <v>25.375</v>
      </c>
      <c r="E92" s="2">
        <v>71.25</v>
      </c>
      <c r="F92" s="2" t="s">
        <v>188</v>
      </c>
      <c r="G92" s="2" t="s">
        <v>107</v>
      </c>
      <c r="H92" s="2" t="s">
        <v>10</v>
      </c>
      <c r="I92" s="2">
        <v>0</v>
      </c>
      <c r="J92" s="2">
        <v>0</v>
      </c>
      <c r="K92" s="2">
        <v>0</v>
      </c>
      <c r="L92" s="2">
        <v>0</v>
      </c>
      <c r="M92" s="2">
        <v>0</v>
      </c>
      <c r="N92" s="8">
        <v>0</v>
      </c>
    </row>
    <row r="93" spans="1:14" ht="18" x14ac:dyDescent="0.2">
      <c r="A93" s="6">
        <v>92</v>
      </c>
      <c r="B93" s="2" t="s">
        <v>214</v>
      </c>
      <c r="C93" s="2" t="s">
        <v>408</v>
      </c>
      <c r="D93" s="2">
        <f>0.3*I93+0.3*K93+0.1*M93+0.1*40+0.3*E93</f>
        <v>25.375</v>
      </c>
      <c r="E93" s="2">
        <v>71.25</v>
      </c>
      <c r="F93" s="2" t="s">
        <v>215</v>
      </c>
      <c r="G93" s="2" t="s">
        <v>50</v>
      </c>
      <c r="H93" s="2" t="s">
        <v>10</v>
      </c>
      <c r="I93" s="2">
        <v>0</v>
      </c>
      <c r="J93" s="2">
        <v>0</v>
      </c>
      <c r="K93" s="2">
        <v>0</v>
      </c>
      <c r="L93" s="2">
        <v>0</v>
      </c>
      <c r="M93" s="2">
        <v>0</v>
      </c>
      <c r="N93" s="8">
        <v>0</v>
      </c>
    </row>
    <row r="94" spans="1:14" ht="18" x14ac:dyDescent="0.2">
      <c r="A94" s="6">
        <v>93</v>
      </c>
      <c r="B94" s="2" t="s">
        <v>127</v>
      </c>
      <c r="C94" s="2" t="s">
        <v>408</v>
      </c>
      <c r="D94" s="2">
        <f>0.3*I94+0.3*K94+0.1*M94+0.1*40+0.3*E94</f>
        <v>25</v>
      </c>
      <c r="E94" s="2">
        <v>70</v>
      </c>
      <c r="F94" s="2" t="s">
        <v>128</v>
      </c>
      <c r="G94" s="2" t="s">
        <v>107</v>
      </c>
      <c r="H94" s="2" t="s">
        <v>10</v>
      </c>
      <c r="I94" s="2">
        <v>0</v>
      </c>
      <c r="J94" s="2">
        <v>0</v>
      </c>
      <c r="K94" s="2">
        <v>0</v>
      </c>
      <c r="L94" s="2">
        <v>0</v>
      </c>
      <c r="M94" s="2">
        <v>0</v>
      </c>
      <c r="N94" s="8">
        <v>0</v>
      </c>
    </row>
    <row r="95" spans="1:14" ht="18" x14ac:dyDescent="0.2">
      <c r="A95" s="6">
        <v>94</v>
      </c>
      <c r="B95" s="2" t="s">
        <v>177</v>
      </c>
      <c r="C95" s="2" t="s">
        <v>408</v>
      </c>
      <c r="D95" s="2">
        <f>0.3*I95+0.3*K95+0.1*M95+0.1*40+0.3*E95</f>
        <v>24.625</v>
      </c>
      <c r="E95" s="2">
        <v>68.75</v>
      </c>
      <c r="F95" s="2" t="s">
        <v>178</v>
      </c>
      <c r="G95" s="2" t="s">
        <v>107</v>
      </c>
      <c r="H95" s="2" t="s">
        <v>10</v>
      </c>
      <c r="I95" s="2">
        <v>0</v>
      </c>
      <c r="J95" s="2">
        <v>0</v>
      </c>
      <c r="K95" s="2">
        <v>0</v>
      </c>
      <c r="L95" s="2">
        <v>0</v>
      </c>
      <c r="M95" s="2">
        <v>0</v>
      </c>
      <c r="N95" s="8">
        <v>0</v>
      </c>
    </row>
    <row r="96" spans="1:14" ht="18" x14ac:dyDescent="0.2">
      <c r="A96" s="6">
        <v>95</v>
      </c>
      <c r="B96" s="2" t="s">
        <v>163</v>
      </c>
      <c r="C96" s="2" t="s">
        <v>408</v>
      </c>
      <c r="D96" s="2">
        <f>0.3*I96+0.3*K96+0.1*M96+0.1*40+0.3*E96</f>
        <v>24.474999999999998</v>
      </c>
      <c r="E96" s="2">
        <v>68.25</v>
      </c>
      <c r="F96" s="2" t="s">
        <v>164</v>
      </c>
      <c r="G96" s="2" t="s">
        <v>50</v>
      </c>
      <c r="H96" s="2" t="s">
        <v>10</v>
      </c>
      <c r="I96" s="2">
        <v>0</v>
      </c>
      <c r="J96" s="2">
        <v>0</v>
      </c>
      <c r="K96" s="2">
        <v>0</v>
      </c>
      <c r="L96" s="2">
        <v>0</v>
      </c>
      <c r="M96" s="2">
        <v>0</v>
      </c>
      <c r="N96" s="8">
        <v>0</v>
      </c>
    </row>
    <row r="97" spans="1:14" ht="18" x14ac:dyDescent="0.2">
      <c r="A97" s="6">
        <v>96</v>
      </c>
      <c r="B97" s="2" t="s">
        <v>210</v>
      </c>
      <c r="C97" s="2" t="s">
        <v>408</v>
      </c>
      <c r="D97" s="2">
        <f>0.3*I97+0.3*K97+0.1*M97+0.1*40+0.3*E97</f>
        <v>24.474999999999998</v>
      </c>
      <c r="E97" s="2">
        <v>68.25</v>
      </c>
      <c r="F97" s="2" t="s">
        <v>211</v>
      </c>
      <c r="G97" s="2" t="s">
        <v>84</v>
      </c>
      <c r="H97" s="2" t="s">
        <v>10</v>
      </c>
      <c r="I97" s="2">
        <v>0</v>
      </c>
      <c r="J97" s="2">
        <v>0</v>
      </c>
      <c r="K97" s="2">
        <v>0</v>
      </c>
      <c r="L97" s="2">
        <v>0</v>
      </c>
      <c r="M97" s="2">
        <v>0</v>
      </c>
      <c r="N97" s="8">
        <v>0</v>
      </c>
    </row>
    <row r="98" spans="1:14" ht="18" x14ac:dyDescent="0.2">
      <c r="A98" s="6">
        <v>97</v>
      </c>
      <c r="B98" s="2" t="s">
        <v>142</v>
      </c>
      <c r="C98" s="2" t="s">
        <v>408</v>
      </c>
      <c r="D98" s="2">
        <f>0.3*I98+0.3*K98+0.1*M98+0.1*40+0.3*E98</f>
        <v>24.099999999999998</v>
      </c>
      <c r="E98" s="2">
        <v>67</v>
      </c>
      <c r="F98" s="2" t="s">
        <v>143</v>
      </c>
      <c r="G98" s="2" t="s">
        <v>144</v>
      </c>
      <c r="H98" s="2" t="s">
        <v>10</v>
      </c>
      <c r="I98" s="2">
        <v>0</v>
      </c>
      <c r="J98" s="2">
        <v>0</v>
      </c>
      <c r="K98" s="2">
        <v>0</v>
      </c>
      <c r="L98" s="2">
        <v>0</v>
      </c>
      <c r="M98" s="2">
        <v>0</v>
      </c>
      <c r="N98" s="8">
        <v>0</v>
      </c>
    </row>
    <row r="99" spans="1:14" ht="18" x14ac:dyDescent="0.2">
      <c r="A99" s="6">
        <v>98</v>
      </c>
      <c r="B99" s="11" t="s">
        <v>199</v>
      </c>
      <c r="C99" s="2" t="s">
        <v>408</v>
      </c>
      <c r="D99" s="11">
        <f>0.3*I99+0.3*K99+0.1*M99+0.1*40+0.3*E99</f>
        <v>23.724999999999998</v>
      </c>
      <c r="E99" s="11">
        <v>65.75</v>
      </c>
      <c r="F99" s="11" t="s">
        <v>200</v>
      </c>
      <c r="G99" s="11" t="s">
        <v>29</v>
      </c>
      <c r="H99" s="11" t="s">
        <v>10</v>
      </c>
      <c r="I99" s="11">
        <v>0</v>
      </c>
      <c r="J99" s="11">
        <v>0</v>
      </c>
      <c r="K99" s="11">
        <v>0</v>
      </c>
      <c r="L99" s="20">
        <v>0</v>
      </c>
      <c r="M99" s="11">
        <v>0</v>
      </c>
      <c r="N99" s="19">
        <v>0</v>
      </c>
    </row>
    <row r="100" spans="1:14" s="16" customFormat="1" ht="18" x14ac:dyDescent="0.2">
      <c r="A100" s="6">
        <v>99</v>
      </c>
      <c r="B100" s="2" t="s">
        <v>183</v>
      </c>
      <c r="C100" s="2" t="s">
        <v>408</v>
      </c>
      <c r="D100" s="2">
        <f>0.3*I100+0.3*K100+0.1*M100+0.1*40+0.3*E100</f>
        <v>4</v>
      </c>
      <c r="E100" s="2">
        <v>0</v>
      </c>
      <c r="F100" s="2" t="s">
        <v>184</v>
      </c>
      <c r="G100" s="2" t="s">
        <v>71</v>
      </c>
      <c r="H100" s="2" t="s">
        <v>10</v>
      </c>
      <c r="I100" s="2">
        <v>0</v>
      </c>
      <c r="J100" s="2">
        <v>0</v>
      </c>
      <c r="K100" s="2">
        <v>0</v>
      </c>
      <c r="L100" s="2">
        <v>0</v>
      </c>
      <c r="M100" s="2">
        <v>0</v>
      </c>
      <c r="N100" s="2">
        <v>0</v>
      </c>
    </row>
    <row r="101" spans="1:14" s="16" customFormat="1" x14ac:dyDescent="0.2"/>
    <row r="102" spans="1:14" s="16" customFormat="1" x14ac:dyDescent="0.2">
      <c r="A102" s="15"/>
      <c r="B102" s="15"/>
      <c r="C102" s="15"/>
      <c r="D102" s="15"/>
      <c r="E102" s="15"/>
      <c r="F102" s="15"/>
      <c r="G102" s="15"/>
      <c r="H102" s="15"/>
      <c r="I102" s="15"/>
      <c r="J102" s="15"/>
      <c r="K102" s="15"/>
      <c r="L102" s="15"/>
      <c r="M102" s="15"/>
      <c r="N102" s="15"/>
    </row>
    <row r="103" spans="1:14" s="16" customFormat="1" x14ac:dyDescent="0.2">
      <c r="A103" s="15"/>
      <c r="B103" s="15"/>
      <c r="C103" s="15"/>
      <c r="D103" s="15"/>
      <c r="E103" s="15"/>
      <c r="F103" s="15"/>
      <c r="G103" s="15"/>
      <c r="H103" s="15"/>
      <c r="I103" s="15"/>
      <c r="J103" s="15"/>
      <c r="K103" s="15"/>
      <c r="L103" s="15"/>
      <c r="M103" s="15"/>
      <c r="N103" s="15"/>
    </row>
    <row r="104" spans="1:14" s="16" customFormat="1" x14ac:dyDescent="0.2">
      <c r="A104" s="17"/>
    </row>
    <row r="105" spans="1:14" s="16" customFormat="1" x14ac:dyDescent="0.2">
      <c r="A105" s="17"/>
    </row>
    <row r="106" spans="1:14" s="16" customFormat="1" x14ac:dyDescent="0.2">
      <c r="A106" s="17"/>
    </row>
    <row r="107" spans="1:14" s="16" customFormat="1" x14ac:dyDescent="0.2">
      <c r="A107" s="17"/>
    </row>
    <row r="108" spans="1:14" s="16" customFormat="1" x14ac:dyDescent="0.2">
      <c r="A108" s="17"/>
    </row>
    <row r="109" spans="1:14" s="16" customFormat="1" x14ac:dyDescent="0.2">
      <c r="A109" s="17"/>
    </row>
    <row r="110" spans="1:14" s="16" customFormat="1" x14ac:dyDescent="0.2">
      <c r="A110" s="17"/>
    </row>
    <row r="111" spans="1:14" s="16" customFormat="1" x14ac:dyDescent="0.2">
      <c r="A111" s="17"/>
    </row>
    <row r="112" spans="1:14" s="16" customFormat="1" x14ac:dyDescent="0.2">
      <c r="A112" s="17"/>
    </row>
    <row r="113" spans="1:1" s="16" customFormat="1" x14ac:dyDescent="0.2">
      <c r="A113" s="17"/>
    </row>
    <row r="114" spans="1:1" s="16" customFormat="1" x14ac:dyDescent="0.2">
      <c r="A114" s="17"/>
    </row>
    <row r="115" spans="1:1" s="16" customFormat="1" x14ac:dyDescent="0.2">
      <c r="A115" s="17"/>
    </row>
    <row r="116" spans="1:1" s="16" customFormat="1" x14ac:dyDescent="0.2">
      <c r="A116" s="17"/>
    </row>
    <row r="117" spans="1:1" s="16" customFormat="1" x14ac:dyDescent="0.2">
      <c r="A117" s="17"/>
    </row>
    <row r="118" spans="1:1" s="16" customFormat="1" x14ac:dyDescent="0.2">
      <c r="A118" s="17"/>
    </row>
    <row r="119" spans="1:1" s="16" customFormat="1" x14ac:dyDescent="0.2">
      <c r="A119" s="17"/>
    </row>
    <row r="120" spans="1:1" s="16" customFormat="1" x14ac:dyDescent="0.2">
      <c r="A120" s="17"/>
    </row>
    <row r="121" spans="1:1" s="16" customFormat="1" x14ac:dyDescent="0.2">
      <c r="A121" s="17"/>
    </row>
    <row r="122" spans="1:1" s="16" customFormat="1" x14ac:dyDescent="0.2">
      <c r="A122" s="17"/>
    </row>
    <row r="123" spans="1:1" s="16" customFormat="1" x14ac:dyDescent="0.2">
      <c r="A123" s="17"/>
    </row>
    <row r="124" spans="1:1" s="16" customFormat="1" x14ac:dyDescent="0.2">
      <c r="A124" s="17"/>
    </row>
    <row r="125" spans="1:1" s="16" customFormat="1" x14ac:dyDescent="0.2">
      <c r="A125" s="17"/>
    </row>
    <row r="126" spans="1:1" s="16" customFormat="1" x14ac:dyDescent="0.2">
      <c r="A126" s="17"/>
    </row>
    <row r="127" spans="1:1" s="16" customFormat="1" x14ac:dyDescent="0.2">
      <c r="A127" s="17"/>
    </row>
    <row r="128" spans="1:1" s="16" customFormat="1" x14ac:dyDescent="0.2">
      <c r="A128" s="17"/>
    </row>
    <row r="129" spans="1:1" s="16" customFormat="1" x14ac:dyDescent="0.2">
      <c r="A129" s="17"/>
    </row>
    <row r="130" spans="1:1" s="16" customFormat="1" x14ac:dyDescent="0.2">
      <c r="A130" s="17"/>
    </row>
    <row r="131" spans="1:1" s="16" customFormat="1" x14ac:dyDescent="0.2">
      <c r="A131" s="17"/>
    </row>
    <row r="132" spans="1:1" s="16" customFormat="1" x14ac:dyDescent="0.2">
      <c r="A132" s="17"/>
    </row>
    <row r="133" spans="1:1" s="16" customFormat="1" x14ac:dyDescent="0.2">
      <c r="A133" s="17"/>
    </row>
    <row r="134" spans="1:1" s="16" customFormat="1" x14ac:dyDescent="0.2">
      <c r="A134" s="17"/>
    </row>
    <row r="135" spans="1:1" s="16" customFormat="1" x14ac:dyDescent="0.2">
      <c r="A135" s="17"/>
    </row>
    <row r="136" spans="1:1" s="16" customFormat="1" x14ac:dyDescent="0.2">
      <c r="A136" s="17"/>
    </row>
    <row r="137" spans="1:1" s="16" customFormat="1" x14ac:dyDescent="0.2">
      <c r="A137" s="17"/>
    </row>
    <row r="138" spans="1:1" s="16" customFormat="1" x14ac:dyDescent="0.2">
      <c r="A138" s="17"/>
    </row>
    <row r="139" spans="1:1" s="16" customFormat="1" x14ac:dyDescent="0.2">
      <c r="A139" s="17"/>
    </row>
    <row r="140" spans="1:1" s="16" customFormat="1" x14ac:dyDescent="0.2">
      <c r="A140" s="17"/>
    </row>
    <row r="141" spans="1:1" s="16" customFormat="1" x14ac:dyDescent="0.2">
      <c r="A141" s="17"/>
    </row>
    <row r="142" spans="1:1" s="16" customFormat="1" x14ac:dyDescent="0.2">
      <c r="A142" s="17"/>
    </row>
    <row r="143" spans="1:1" s="16" customFormat="1" x14ac:dyDescent="0.2">
      <c r="A143" s="17"/>
    </row>
    <row r="144" spans="1:1" s="16" customFormat="1" x14ac:dyDescent="0.2">
      <c r="A144" s="17"/>
    </row>
    <row r="145" spans="1:1" s="16" customFormat="1" x14ac:dyDescent="0.2">
      <c r="A145" s="17"/>
    </row>
    <row r="146" spans="1:1" s="16" customFormat="1" x14ac:dyDescent="0.2">
      <c r="A146" s="17"/>
    </row>
    <row r="147" spans="1:1" s="16" customFormat="1" x14ac:dyDescent="0.2">
      <c r="A147" s="17"/>
    </row>
    <row r="148" spans="1:1" s="16" customFormat="1" x14ac:dyDescent="0.2">
      <c r="A148" s="17"/>
    </row>
    <row r="149" spans="1:1" s="16" customFormat="1" x14ac:dyDescent="0.2">
      <c r="A149" s="17"/>
    </row>
    <row r="150" spans="1:1" s="16" customFormat="1" x14ac:dyDescent="0.2">
      <c r="A150" s="17"/>
    </row>
    <row r="151" spans="1:1" s="16" customFormat="1" x14ac:dyDescent="0.2">
      <c r="A151" s="17"/>
    </row>
    <row r="152" spans="1:1" s="16" customFormat="1" x14ac:dyDescent="0.2">
      <c r="A152" s="17"/>
    </row>
    <row r="153" spans="1:1" s="16" customFormat="1" x14ac:dyDescent="0.2">
      <c r="A153" s="17"/>
    </row>
    <row r="154" spans="1:1" s="16" customFormat="1" x14ac:dyDescent="0.2">
      <c r="A154" s="17"/>
    </row>
    <row r="155" spans="1:1" s="16" customFormat="1" x14ac:dyDescent="0.2">
      <c r="A155" s="17"/>
    </row>
    <row r="156" spans="1:1" s="16" customFormat="1" x14ac:dyDescent="0.2">
      <c r="A156" s="17"/>
    </row>
    <row r="157" spans="1:1" s="16" customFormat="1" x14ac:dyDescent="0.2">
      <c r="A157" s="17"/>
    </row>
    <row r="158" spans="1:1" s="16" customFormat="1" x14ac:dyDescent="0.2">
      <c r="A158" s="17"/>
    </row>
    <row r="159" spans="1:1" s="16" customFormat="1" x14ac:dyDescent="0.2">
      <c r="A159" s="17"/>
    </row>
    <row r="160" spans="1:1" s="16" customFormat="1" x14ac:dyDescent="0.2">
      <c r="A160" s="17"/>
    </row>
    <row r="161" spans="1:1" s="16" customFormat="1" x14ac:dyDescent="0.2">
      <c r="A161" s="17"/>
    </row>
    <row r="162" spans="1:1" s="16" customFormat="1" x14ac:dyDescent="0.2">
      <c r="A162" s="17"/>
    </row>
    <row r="163" spans="1:1" s="16" customFormat="1" x14ac:dyDescent="0.2">
      <c r="A163" s="17"/>
    </row>
    <row r="164" spans="1:1" s="16" customFormat="1" x14ac:dyDescent="0.2">
      <c r="A164" s="17"/>
    </row>
    <row r="165" spans="1:1" s="16" customFormat="1" x14ac:dyDescent="0.2">
      <c r="A165" s="17"/>
    </row>
    <row r="166" spans="1:1" s="16" customFormat="1" x14ac:dyDescent="0.2">
      <c r="A166" s="17"/>
    </row>
    <row r="167" spans="1:1" s="16" customFormat="1" x14ac:dyDescent="0.2">
      <c r="A167" s="17"/>
    </row>
    <row r="168" spans="1:1" s="16" customFormat="1" x14ac:dyDescent="0.2">
      <c r="A168" s="17"/>
    </row>
    <row r="169" spans="1:1" s="16" customFormat="1" x14ac:dyDescent="0.2">
      <c r="A169" s="17"/>
    </row>
    <row r="170" spans="1:1" s="16" customFormat="1" x14ac:dyDescent="0.2">
      <c r="A170" s="17"/>
    </row>
    <row r="171" spans="1:1" s="16" customFormat="1" x14ac:dyDescent="0.2">
      <c r="A171" s="17"/>
    </row>
    <row r="172" spans="1:1" s="16" customFormat="1" x14ac:dyDescent="0.2">
      <c r="A172" s="17"/>
    </row>
    <row r="173" spans="1:1" s="16" customFormat="1" x14ac:dyDescent="0.2">
      <c r="A173" s="17"/>
    </row>
    <row r="174" spans="1:1" s="16" customFormat="1" x14ac:dyDescent="0.2">
      <c r="A174" s="17"/>
    </row>
    <row r="175" spans="1:1" s="16" customFormat="1" x14ac:dyDescent="0.2">
      <c r="A175" s="17"/>
    </row>
    <row r="176" spans="1:1" s="16" customFormat="1" x14ac:dyDescent="0.2">
      <c r="A176" s="17"/>
    </row>
    <row r="177" spans="1:1" s="16" customFormat="1" x14ac:dyDescent="0.2">
      <c r="A177" s="17"/>
    </row>
    <row r="178" spans="1:1" s="16" customFormat="1" x14ac:dyDescent="0.2">
      <c r="A178" s="17"/>
    </row>
    <row r="179" spans="1:1" s="16" customFormat="1" x14ac:dyDescent="0.2">
      <c r="A179" s="17"/>
    </row>
    <row r="180" spans="1:1" s="16" customFormat="1" x14ac:dyDescent="0.2">
      <c r="A180" s="17"/>
    </row>
    <row r="181" spans="1:1" s="16" customFormat="1" x14ac:dyDescent="0.2">
      <c r="A181" s="17"/>
    </row>
    <row r="182" spans="1:1" s="16" customFormat="1" x14ac:dyDescent="0.2">
      <c r="A182" s="17"/>
    </row>
    <row r="183" spans="1:1" s="16" customFormat="1" x14ac:dyDescent="0.2">
      <c r="A183" s="17"/>
    </row>
    <row r="184" spans="1:1" s="16" customFormat="1" x14ac:dyDescent="0.2">
      <c r="A184" s="17"/>
    </row>
    <row r="185" spans="1:1" s="16" customFormat="1" x14ac:dyDescent="0.2">
      <c r="A185" s="17"/>
    </row>
    <row r="186" spans="1:1" s="16" customFormat="1" x14ac:dyDescent="0.2">
      <c r="A186" s="17"/>
    </row>
    <row r="187" spans="1:1" s="16" customFormat="1" x14ac:dyDescent="0.2">
      <c r="A187" s="17"/>
    </row>
    <row r="188" spans="1:1" s="16" customFormat="1" x14ac:dyDescent="0.2">
      <c r="A188" s="17"/>
    </row>
    <row r="189" spans="1:1" s="16" customFormat="1" x14ac:dyDescent="0.2">
      <c r="A189" s="17"/>
    </row>
    <row r="190" spans="1:1" s="16" customFormat="1" x14ac:dyDescent="0.2">
      <c r="A190" s="17"/>
    </row>
    <row r="191" spans="1:1" s="16" customFormat="1" x14ac:dyDescent="0.2">
      <c r="A191" s="17"/>
    </row>
    <row r="192" spans="1:1" s="16" customFormat="1" x14ac:dyDescent="0.2">
      <c r="A192" s="17"/>
    </row>
    <row r="193" spans="1:1" s="16" customFormat="1" x14ac:dyDescent="0.2">
      <c r="A193" s="17"/>
    </row>
    <row r="194" spans="1:1" s="16" customFormat="1" x14ac:dyDescent="0.2">
      <c r="A194" s="17"/>
    </row>
    <row r="195" spans="1:1" s="16" customFormat="1" x14ac:dyDescent="0.2">
      <c r="A195" s="17"/>
    </row>
    <row r="196" spans="1:1" s="16" customFormat="1" x14ac:dyDescent="0.2">
      <c r="A196" s="17"/>
    </row>
    <row r="197" spans="1:1" s="16" customFormat="1" x14ac:dyDescent="0.2">
      <c r="A197" s="17"/>
    </row>
    <row r="198" spans="1:1" s="16" customFormat="1" x14ac:dyDescent="0.2">
      <c r="A198" s="17"/>
    </row>
    <row r="199" spans="1:1" s="16" customFormat="1" x14ac:dyDescent="0.2">
      <c r="A199" s="17"/>
    </row>
    <row r="200" spans="1:1" s="16" customFormat="1" x14ac:dyDescent="0.2">
      <c r="A200" s="17"/>
    </row>
    <row r="201" spans="1:1" s="16" customFormat="1" x14ac:dyDescent="0.2">
      <c r="A201" s="17"/>
    </row>
    <row r="202" spans="1:1" s="16" customFormat="1" x14ac:dyDescent="0.2">
      <c r="A202" s="17"/>
    </row>
    <row r="203" spans="1:1" s="16" customFormat="1" x14ac:dyDescent="0.2">
      <c r="A203" s="17"/>
    </row>
    <row r="204" spans="1:1" s="16" customFormat="1" x14ac:dyDescent="0.2">
      <c r="A204" s="17"/>
    </row>
    <row r="205" spans="1:1" s="16" customFormat="1" x14ac:dyDescent="0.2">
      <c r="A205" s="17"/>
    </row>
    <row r="206" spans="1:1" s="16" customFormat="1" x14ac:dyDescent="0.2">
      <c r="A206" s="17"/>
    </row>
    <row r="207" spans="1:1" s="16" customFormat="1" x14ac:dyDescent="0.2">
      <c r="A207" s="17"/>
    </row>
    <row r="208" spans="1:1" s="16" customFormat="1" x14ac:dyDescent="0.2">
      <c r="A208" s="17"/>
    </row>
    <row r="209" spans="1:1" s="16" customFormat="1" x14ac:dyDescent="0.2">
      <c r="A209" s="17"/>
    </row>
    <row r="210" spans="1:1" s="16" customFormat="1" x14ac:dyDescent="0.2">
      <c r="A210" s="17"/>
    </row>
    <row r="211" spans="1:1" s="16" customFormat="1" x14ac:dyDescent="0.2">
      <c r="A211" s="17"/>
    </row>
    <row r="212" spans="1:1" s="16" customFormat="1" x14ac:dyDescent="0.2">
      <c r="A212" s="17"/>
    </row>
    <row r="213" spans="1:1" s="16" customFormat="1" x14ac:dyDescent="0.2">
      <c r="A213" s="17"/>
    </row>
    <row r="214" spans="1:1" s="16" customFormat="1" x14ac:dyDescent="0.2">
      <c r="A214" s="17"/>
    </row>
    <row r="215" spans="1:1" s="16" customFormat="1" x14ac:dyDescent="0.2">
      <c r="A215" s="17"/>
    </row>
    <row r="216" spans="1:1" s="16" customFormat="1" x14ac:dyDescent="0.2">
      <c r="A216" s="17"/>
    </row>
    <row r="217" spans="1:1" s="16" customFormat="1" x14ac:dyDescent="0.2">
      <c r="A217" s="17"/>
    </row>
    <row r="218" spans="1:1" s="16" customFormat="1" x14ac:dyDescent="0.2">
      <c r="A218" s="17"/>
    </row>
    <row r="219" spans="1:1" s="16" customFormat="1" x14ac:dyDescent="0.2">
      <c r="A219" s="17"/>
    </row>
    <row r="220" spans="1:1" s="16" customFormat="1" x14ac:dyDescent="0.2">
      <c r="A220" s="17"/>
    </row>
    <row r="221" spans="1:1" s="16" customFormat="1" x14ac:dyDescent="0.2">
      <c r="A221" s="17"/>
    </row>
    <row r="222" spans="1:1" s="16" customFormat="1" x14ac:dyDescent="0.2">
      <c r="A222" s="17"/>
    </row>
    <row r="223" spans="1:1" s="16" customFormat="1" x14ac:dyDescent="0.2">
      <c r="A223" s="17"/>
    </row>
    <row r="224" spans="1:1" s="16" customFormat="1" x14ac:dyDescent="0.2">
      <c r="A224" s="17"/>
    </row>
    <row r="225" spans="1:1" s="16" customFormat="1" x14ac:dyDescent="0.2">
      <c r="A225" s="17"/>
    </row>
    <row r="226" spans="1:1" s="16" customFormat="1" x14ac:dyDescent="0.2">
      <c r="A226" s="17"/>
    </row>
    <row r="227" spans="1:1" s="16" customFormat="1" x14ac:dyDescent="0.2">
      <c r="A227" s="17"/>
    </row>
    <row r="228" spans="1:1" s="16" customFormat="1" x14ac:dyDescent="0.2">
      <c r="A228" s="17"/>
    </row>
    <row r="229" spans="1:1" s="16" customFormat="1" x14ac:dyDescent="0.2">
      <c r="A229" s="17"/>
    </row>
    <row r="230" spans="1:1" s="16" customFormat="1" x14ac:dyDescent="0.2">
      <c r="A230" s="17"/>
    </row>
    <row r="231" spans="1:1" s="16" customFormat="1" x14ac:dyDescent="0.2">
      <c r="A231" s="17"/>
    </row>
    <row r="232" spans="1:1" s="16" customFormat="1" x14ac:dyDescent="0.2">
      <c r="A232" s="17"/>
    </row>
    <row r="233" spans="1:1" s="16" customFormat="1" x14ac:dyDescent="0.2">
      <c r="A233" s="17"/>
    </row>
    <row r="234" spans="1:1" s="16" customFormat="1" x14ac:dyDescent="0.2">
      <c r="A234" s="17"/>
    </row>
    <row r="235" spans="1:1" s="16" customFormat="1" x14ac:dyDescent="0.2">
      <c r="A235" s="17"/>
    </row>
    <row r="236" spans="1:1" s="16" customFormat="1" x14ac:dyDescent="0.2">
      <c r="A236" s="17"/>
    </row>
    <row r="237" spans="1:1" s="16" customFormat="1" x14ac:dyDescent="0.2">
      <c r="A237" s="17"/>
    </row>
    <row r="238" spans="1:1" s="16" customFormat="1" x14ac:dyDescent="0.2">
      <c r="A238" s="17"/>
    </row>
    <row r="239" spans="1:1" s="16" customFormat="1" x14ac:dyDescent="0.2">
      <c r="A239" s="17"/>
    </row>
    <row r="240" spans="1:1" s="16" customFormat="1" x14ac:dyDescent="0.2">
      <c r="A240" s="17"/>
    </row>
    <row r="241" spans="1:1" s="16" customFormat="1" x14ac:dyDescent="0.2">
      <c r="A241" s="17"/>
    </row>
    <row r="242" spans="1:1" s="16" customFormat="1" x14ac:dyDescent="0.2">
      <c r="A242" s="17"/>
    </row>
    <row r="243" spans="1:1" s="16" customFormat="1" x14ac:dyDescent="0.2">
      <c r="A243" s="17"/>
    </row>
    <row r="244" spans="1:1" s="16" customFormat="1" x14ac:dyDescent="0.2">
      <c r="A244" s="17"/>
    </row>
    <row r="245" spans="1:1" s="16" customFormat="1" x14ac:dyDescent="0.2">
      <c r="A245" s="17"/>
    </row>
    <row r="246" spans="1:1" s="16" customFormat="1" x14ac:dyDescent="0.2">
      <c r="A246" s="17"/>
    </row>
    <row r="247" spans="1:1" s="16" customFormat="1" x14ac:dyDescent="0.2">
      <c r="A247" s="17"/>
    </row>
    <row r="248" spans="1:1" s="16" customFormat="1" x14ac:dyDescent="0.2">
      <c r="A248" s="17"/>
    </row>
    <row r="249" spans="1:1" s="16" customFormat="1" x14ac:dyDescent="0.2">
      <c r="A249" s="17"/>
    </row>
    <row r="250" spans="1:1" s="16" customFormat="1" x14ac:dyDescent="0.2">
      <c r="A250" s="17"/>
    </row>
    <row r="251" spans="1:1" s="16" customFormat="1" x14ac:dyDescent="0.2">
      <c r="A251" s="17"/>
    </row>
    <row r="252" spans="1:1" s="16" customFormat="1" x14ac:dyDescent="0.2">
      <c r="A252" s="17"/>
    </row>
    <row r="253" spans="1:1" s="16" customFormat="1" x14ac:dyDescent="0.2">
      <c r="A253" s="17"/>
    </row>
    <row r="254" spans="1:1" s="16" customFormat="1" x14ac:dyDescent="0.2">
      <c r="A254" s="17"/>
    </row>
    <row r="255" spans="1:1" s="16" customFormat="1" x14ac:dyDescent="0.2">
      <c r="A255" s="17"/>
    </row>
    <row r="256" spans="1:1" s="16" customFormat="1" x14ac:dyDescent="0.2">
      <c r="A256" s="17"/>
    </row>
    <row r="257" spans="1:1" s="16" customFormat="1" x14ac:dyDescent="0.2">
      <c r="A257" s="17"/>
    </row>
    <row r="258" spans="1:1" s="16" customFormat="1" x14ac:dyDescent="0.2">
      <c r="A258" s="17"/>
    </row>
    <row r="259" spans="1:1" s="16" customFormat="1" x14ac:dyDescent="0.2">
      <c r="A259" s="17"/>
    </row>
    <row r="260" spans="1:1" s="16" customFormat="1" x14ac:dyDescent="0.2">
      <c r="A260" s="17"/>
    </row>
    <row r="261" spans="1:1" s="16" customFormat="1" x14ac:dyDescent="0.2">
      <c r="A261" s="17"/>
    </row>
    <row r="262" spans="1:1" s="16" customFormat="1" x14ac:dyDescent="0.2">
      <c r="A262" s="17"/>
    </row>
    <row r="263" spans="1:1" s="16" customFormat="1" x14ac:dyDescent="0.2">
      <c r="A263" s="17"/>
    </row>
    <row r="264" spans="1:1" s="16" customFormat="1" x14ac:dyDescent="0.2">
      <c r="A264" s="17"/>
    </row>
    <row r="265" spans="1:1" s="16" customFormat="1" x14ac:dyDescent="0.2">
      <c r="A265" s="17"/>
    </row>
    <row r="266" spans="1:1" s="16" customFormat="1" x14ac:dyDescent="0.2">
      <c r="A266" s="17"/>
    </row>
    <row r="267" spans="1:1" s="16" customFormat="1" x14ac:dyDescent="0.2">
      <c r="A267" s="17"/>
    </row>
    <row r="268" spans="1:1" s="16" customFormat="1" x14ac:dyDescent="0.2">
      <c r="A268" s="17"/>
    </row>
    <row r="269" spans="1:1" s="16" customFormat="1" x14ac:dyDescent="0.2">
      <c r="A269" s="17"/>
    </row>
    <row r="270" spans="1:1" s="16" customFormat="1" x14ac:dyDescent="0.2">
      <c r="A270" s="17"/>
    </row>
    <row r="271" spans="1:1" s="16" customFormat="1" x14ac:dyDescent="0.2">
      <c r="A271" s="17"/>
    </row>
    <row r="272" spans="1:1" s="16" customFormat="1" x14ac:dyDescent="0.2">
      <c r="A272" s="17"/>
    </row>
    <row r="273" spans="1:1" s="16" customFormat="1" x14ac:dyDescent="0.2">
      <c r="A273" s="17"/>
    </row>
    <row r="274" spans="1:1" s="16" customFormat="1" x14ac:dyDescent="0.2">
      <c r="A274" s="17"/>
    </row>
    <row r="275" spans="1:1" s="16" customFormat="1" x14ac:dyDescent="0.2">
      <c r="A275" s="17"/>
    </row>
    <row r="276" spans="1:1" s="16" customFormat="1" x14ac:dyDescent="0.2">
      <c r="A276" s="17"/>
    </row>
    <row r="277" spans="1:1" s="16" customFormat="1" x14ac:dyDescent="0.2">
      <c r="A277" s="17"/>
    </row>
    <row r="278" spans="1:1" s="16" customFormat="1" x14ac:dyDescent="0.2">
      <c r="A278" s="17"/>
    </row>
    <row r="279" spans="1:1" s="16" customFormat="1" x14ac:dyDescent="0.2">
      <c r="A279" s="17"/>
    </row>
    <row r="280" spans="1:1" s="16" customFormat="1" x14ac:dyDescent="0.2">
      <c r="A280" s="17"/>
    </row>
    <row r="281" spans="1:1" s="16" customFormat="1" x14ac:dyDescent="0.2">
      <c r="A281" s="17"/>
    </row>
    <row r="282" spans="1:1" s="16" customFormat="1" x14ac:dyDescent="0.2">
      <c r="A282" s="17"/>
    </row>
    <row r="283" spans="1:1" s="16" customFormat="1" x14ac:dyDescent="0.2">
      <c r="A283" s="17"/>
    </row>
    <row r="284" spans="1:1" s="16" customFormat="1" x14ac:dyDescent="0.2">
      <c r="A284" s="17"/>
    </row>
    <row r="285" spans="1:1" s="16" customFormat="1" x14ac:dyDescent="0.2">
      <c r="A285" s="17"/>
    </row>
    <row r="286" spans="1:1" s="16" customFormat="1" x14ac:dyDescent="0.2">
      <c r="A286" s="17"/>
    </row>
    <row r="287" spans="1:1" s="16" customFormat="1" x14ac:dyDescent="0.2">
      <c r="A287" s="17"/>
    </row>
    <row r="288" spans="1:1" s="16" customFormat="1" x14ac:dyDescent="0.2">
      <c r="A288" s="17"/>
    </row>
    <row r="289" spans="1:1" s="16" customFormat="1" x14ac:dyDescent="0.2">
      <c r="A289" s="17"/>
    </row>
    <row r="290" spans="1:1" s="16" customFormat="1" x14ac:dyDescent="0.2">
      <c r="A290" s="17"/>
    </row>
    <row r="291" spans="1:1" s="16" customFormat="1" x14ac:dyDescent="0.2">
      <c r="A291" s="17"/>
    </row>
    <row r="292" spans="1:1" s="16" customFormat="1" x14ac:dyDescent="0.2">
      <c r="A292" s="17"/>
    </row>
    <row r="293" spans="1:1" s="16" customFormat="1" x14ac:dyDescent="0.2">
      <c r="A293" s="17"/>
    </row>
    <row r="294" spans="1:1" s="16" customFormat="1" x14ac:dyDescent="0.2">
      <c r="A294" s="17"/>
    </row>
    <row r="295" spans="1:1" s="16" customFormat="1" x14ac:dyDescent="0.2">
      <c r="A295" s="17"/>
    </row>
    <row r="296" spans="1:1" s="16" customFormat="1" x14ac:dyDescent="0.2">
      <c r="A296" s="17"/>
    </row>
    <row r="297" spans="1:1" s="16" customFormat="1" x14ac:dyDescent="0.2">
      <c r="A297" s="17"/>
    </row>
    <row r="298" spans="1:1" s="16" customFormat="1" x14ac:dyDescent="0.2">
      <c r="A298" s="17"/>
    </row>
    <row r="299" spans="1:1" s="16" customFormat="1" x14ac:dyDescent="0.2">
      <c r="A299" s="17"/>
    </row>
    <row r="300" spans="1:1" s="16" customFormat="1" x14ac:dyDescent="0.2">
      <c r="A300" s="17"/>
    </row>
    <row r="301" spans="1:1" s="16" customFormat="1" x14ac:dyDescent="0.2">
      <c r="A301" s="17"/>
    </row>
    <row r="302" spans="1:1" s="16" customFormat="1" x14ac:dyDescent="0.2">
      <c r="A302" s="17"/>
    </row>
    <row r="303" spans="1:1" s="16" customFormat="1" x14ac:dyDescent="0.2">
      <c r="A303" s="17"/>
    </row>
    <row r="304" spans="1:1" s="16" customFormat="1" x14ac:dyDescent="0.2">
      <c r="A304" s="17"/>
    </row>
    <row r="305" spans="1:1" s="16" customFormat="1" x14ac:dyDescent="0.2">
      <c r="A305" s="17"/>
    </row>
    <row r="306" spans="1:1" s="16" customFormat="1" x14ac:dyDescent="0.2">
      <c r="A306" s="17"/>
    </row>
    <row r="307" spans="1:1" s="16" customFormat="1" x14ac:dyDescent="0.2">
      <c r="A307" s="17"/>
    </row>
    <row r="308" spans="1:1" s="16" customFormat="1" x14ac:dyDescent="0.2">
      <c r="A308" s="17"/>
    </row>
    <row r="309" spans="1:1" s="16" customFormat="1" x14ac:dyDescent="0.2">
      <c r="A309" s="17"/>
    </row>
    <row r="310" spans="1:1" s="16" customFormat="1" x14ac:dyDescent="0.2">
      <c r="A310" s="17"/>
    </row>
    <row r="311" spans="1:1" s="16" customFormat="1" x14ac:dyDescent="0.2">
      <c r="A311" s="17"/>
    </row>
    <row r="312" spans="1:1" s="16" customFormat="1" x14ac:dyDescent="0.2">
      <c r="A312" s="17"/>
    </row>
    <row r="313" spans="1:1" s="16" customFormat="1" x14ac:dyDescent="0.2">
      <c r="A313" s="17"/>
    </row>
    <row r="314" spans="1:1" s="16" customFormat="1" x14ac:dyDescent="0.2">
      <c r="A314" s="17"/>
    </row>
    <row r="315" spans="1:1" s="16" customFormat="1" x14ac:dyDescent="0.2">
      <c r="A315" s="17"/>
    </row>
    <row r="316" spans="1:1" s="16" customFormat="1" x14ac:dyDescent="0.2">
      <c r="A316" s="17"/>
    </row>
    <row r="317" spans="1:1" s="16" customFormat="1" x14ac:dyDescent="0.2">
      <c r="A317" s="17"/>
    </row>
    <row r="318" spans="1:1" s="16" customFormat="1" x14ac:dyDescent="0.2">
      <c r="A318" s="17"/>
    </row>
    <row r="319" spans="1:1" s="16" customFormat="1" x14ac:dyDescent="0.2">
      <c r="A319" s="17"/>
    </row>
    <row r="320" spans="1:1" s="16" customFormat="1" x14ac:dyDescent="0.2">
      <c r="A320" s="17"/>
    </row>
    <row r="321" spans="1:1" s="16" customFormat="1" x14ac:dyDescent="0.2">
      <c r="A321" s="17"/>
    </row>
    <row r="322" spans="1:1" s="16" customFormat="1" x14ac:dyDescent="0.2">
      <c r="A322" s="17"/>
    </row>
    <row r="323" spans="1:1" s="16" customFormat="1" x14ac:dyDescent="0.2">
      <c r="A323" s="17"/>
    </row>
    <row r="324" spans="1:1" s="16" customFormat="1" x14ac:dyDescent="0.2">
      <c r="A324" s="17"/>
    </row>
    <row r="325" spans="1:1" s="16" customFormat="1" x14ac:dyDescent="0.2">
      <c r="A325" s="17"/>
    </row>
    <row r="326" spans="1:1" s="16" customFormat="1" x14ac:dyDescent="0.2">
      <c r="A326" s="17"/>
    </row>
    <row r="327" spans="1:1" s="16" customFormat="1" x14ac:dyDescent="0.2">
      <c r="A327" s="17"/>
    </row>
    <row r="328" spans="1:1" s="16" customFormat="1" x14ac:dyDescent="0.2">
      <c r="A328" s="17"/>
    </row>
    <row r="329" spans="1:1" s="16" customFormat="1" x14ac:dyDescent="0.2">
      <c r="A329" s="17"/>
    </row>
    <row r="330" spans="1:1" s="16" customFormat="1" x14ac:dyDescent="0.2">
      <c r="A330" s="17"/>
    </row>
    <row r="331" spans="1:1" s="16" customFormat="1" x14ac:dyDescent="0.2">
      <c r="A331" s="17"/>
    </row>
    <row r="332" spans="1:1" s="16" customFormat="1" x14ac:dyDescent="0.2">
      <c r="A332" s="17"/>
    </row>
    <row r="333" spans="1:1" s="16" customFormat="1" x14ac:dyDescent="0.2">
      <c r="A333" s="17"/>
    </row>
    <row r="334" spans="1:1" s="16" customFormat="1" x14ac:dyDescent="0.2">
      <c r="A334" s="17"/>
    </row>
    <row r="335" spans="1:1" s="16" customFormat="1" x14ac:dyDescent="0.2">
      <c r="A335" s="17"/>
    </row>
    <row r="336" spans="1:1" s="16" customFormat="1" x14ac:dyDescent="0.2">
      <c r="A336" s="17"/>
    </row>
    <row r="337" spans="1:1" s="16" customFormat="1" x14ac:dyDescent="0.2">
      <c r="A337" s="17"/>
    </row>
    <row r="338" spans="1:1" s="16" customFormat="1" x14ac:dyDescent="0.2">
      <c r="A338" s="17"/>
    </row>
    <row r="339" spans="1:1" s="16" customFormat="1" x14ac:dyDescent="0.2">
      <c r="A339" s="17"/>
    </row>
    <row r="340" spans="1:1" s="16" customFormat="1" x14ac:dyDescent="0.2">
      <c r="A340" s="17"/>
    </row>
    <row r="341" spans="1:1" s="16" customFormat="1" x14ac:dyDescent="0.2">
      <c r="A341" s="17"/>
    </row>
    <row r="342" spans="1:1" s="16" customFormat="1" x14ac:dyDescent="0.2">
      <c r="A342" s="17"/>
    </row>
    <row r="343" spans="1:1" s="16" customFormat="1" x14ac:dyDescent="0.2">
      <c r="A343" s="17"/>
    </row>
    <row r="344" spans="1:1" s="16" customFormat="1" x14ac:dyDescent="0.2">
      <c r="A344" s="17"/>
    </row>
    <row r="345" spans="1:1" s="16" customFormat="1" x14ac:dyDescent="0.2">
      <c r="A345" s="17"/>
    </row>
    <row r="346" spans="1:1" s="16" customFormat="1" x14ac:dyDescent="0.2">
      <c r="A346" s="17"/>
    </row>
    <row r="347" spans="1:1" s="16" customFormat="1" x14ac:dyDescent="0.2">
      <c r="A347" s="17"/>
    </row>
    <row r="348" spans="1:1" s="16" customFormat="1" x14ac:dyDescent="0.2">
      <c r="A348" s="17"/>
    </row>
    <row r="349" spans="1:1" s="16" customFormat="1" x14ac:dyDescent="0.2">
      <c r="A349" s="17"/>
    </row>
    <row r="350" spans="1:1" s="16" customFormat="1" x14ac:dyDescent="0.2">
      <c r="A350" s="17"/>
    </row>
    <row r="351" spans="1:1" s="16" customFormat="1" x14ac:dyDescent="0.2">
      <c r="A351" s="17"/>
    </row>
    <row r="352" spans="1:1" s="16" customFormat="1" x14ac:dyDescent="0.2">
      <c r="A352" s="17"/>
    </row>
    <row r="353" spans="1:1" s="16" customFormat="1" x14ac:dyDescent="0.2">
      <c r="A353" s="17"/>
    </row>
    <row r="354" spans="1:1" s="16" customFormat="1" x14ac:dyDescent="0.2">
      <c r="A354" s="17"/>
    </row>
    <row r="355" spans="1:1" s="16" customFormat="1" x14ac:dyDescent="0.2">
      <c r="A355" s="17"/>
    </row>
    <row r="356" spans="1:1" s="16" customFormat="1" x14ac:dyDescent="0.2">
      <c r="A356" s="17"/>
    </row>
    <row r="357" spans="1:1" s="16" customFormat="1" x14ac:dyDescent="0.2">
      <c r="A357" s="17"/>
    </row>
    <row r="358" spans="1:1" s="16" customFormat="1" x14ac:dyDescent="0.2">
      <c r="A358" s="17"/>
    </row>
    <row r="359" spans="1:1" s="16" customFormat="1" x14ac:dyDescent="0.2">
      <c r="A359" s="17"/>
    </row>
    <row r="360" spans="1:1" s="16" customFormat="1" x14ac:dyDescent="0.2">
      <c r="A360" s="17"/>
    </row>
    <row r="361" spans="1:1" s="16" customFormat="1" x14ac:dyDescent="0.2">
      <c r="A361" s="17"/>
    </row>
    <row r="362" spans="1:1" s="16" customFormat="1" x14ac:dyDescent="0.2">
      <c r="A362" s="17"/>
    </row>
    <row r="363" spans="1:1" s="16" customFormat="1" x14ac:dyDescent="0.2">
      <c r="A363" s="17"/>
    </row>
    <row r="364" spans="1:1" s="16" customFormat="1" x14ac:dyDescent="0.2">
      <c r="A364" s="17"/>
    </row>
    <row r="365" spans="1:1" s="16" customFormat="1" x14ac:dyDescent="0.2">
      <c r="A365" s="17"/>
    </row>
    <row r="366" spans="1:1" s="16" customFormat="1" x14ac:dyDescent="0.2">
      <c r="A366" s="17"/>
    </row>
    <row r="367" spans="1:1" s="16" customFormat="1" x14ac:dyDescent="0.2">
      <c r="A367" s="17"/>
    </row>
    <row r="368" spans="1:1" s="16" customFormat="1" x14ac:dyDescent="0.2">
      <c r="A368" s="17"/>
    </row>
    <row r="369" spans="1:1" s="16" customFormat="1" x14ac:dyDescent="0.2">
      <c r="A369" s="17"/>
    </row>
    <row r="370" spans="1:1" s="16" customFormat="1" x14ac:dyDescent="0.2">
      <c r="A370" s="17"/>
    </row>
    <row r="371" spans="1:1" s="16" customFormat="1" x14ac:dyDescent="0.2">
      <c r="A371" s="17"/>
    </row>
    <row r="372" spans="1:1" s="16" customFormat="1" x14ac:dyDescent="0.2">
      <c r="A372" s="17"/>
    </row>
    <row r="373" spans="1:1" s="16" customFormat="1" x14ac:dyDescent="0.2">
      <c r="A373" s="17"/>
    </row>
    <row r="374" spans="1:1" s="16" customFormat="1" x14ac:dyDescent="0.2">
      <c r="A374" s="17"/>
    </row>
    <row r="375" spans="1:1" s="16" customFormat="1" x14ac:dyDescent="0.2">
      <c r="A375" s="17"/>
    </row>
    <row r="376" spans="1:1" s="16" customFormat="1" x14ac:dyDescent="0.2">
      <c r="A376" s="17"/>
    </row>
    <row r="377" spans="1:1" s="16" customFormat="1" x14ac:dyDescent="0.2">
      <c r="A377" s="17"/>
    </row>
    <row r="378" spans="1:1" s="16" customFormat="1" x14ac:dyDescent="0.2">
      <c r="A378" s="17"/>
    </row>
    <row r="379" spans="1:1" s="16" customFormat="1" x14ac:dyDescent="0.2">
      <c r="A379" s="17"/>
    </row>
    <row r="380" spans="1:1" s="16" customFormat="1" x14ac:dyDescent="0.2">
      <c r="A380" s="17"/>
    </row>
    <row r="381" spans="1:1" s="16" customFormat="1" x14ac:dyDescent="0.2">
      <c r="A381" s="17"/>
    </row>
    <row r="382" spans="1:1" s="16" customFormat="1" x14ac:dyDescent="0.2">
      <c r="A382" s="17"/>
    </row>
    <row r="383" spans="1:1" s="16" customFormat="1" x14ac:dyDescent="0.2">
      <c r="A383" s="17"/>
    </row>
    <row r="384" spans="1:1" s="16" customFormat="1" x14ac:dyDescent="0.2">
      <c r="A384" s="17"/>
    </row>
    <row r="385" spans="1:1" s="16" customFormat="1" x14ac:dyDescent="0.2">
      <c r="A385" s="17"/>
    </row>
    <row r="386" spans="1:1" s="16" customFormat="1" x14ac:dyDescent="0.2">
      <c r="A386" s="17"/>
    </row>
    <row r="387" spans="1:1" s="16" customFormat="1" x14ac:dyDescent="0.2">
      <c r="A387" s="17"/>
    </row>
    <row r="388" spans="1:1" s="16" customFormat="1" x14ac:dyDescent="0.2">
      <c r="A388" s="17"/>
    </row>
    <row r="389" spans="1:1" s="16" customFormat="1" x14ac:dyDescent="0.2">
      <c r="A389" s="17"/>
    </row>
    <row r="390" spans="1:1" s="16" customFormat="1" x14ac:dyDescent="0.2">
      <c r="A390" s="17"/>
    </row>
    <row r="391" spans="1:1" s="16" customFormat="1" x14ac:dyDescent="0.2">
      <c r="A391" s="17"/>
    </row>
    <row r="392" spans="1:1" s="16" customFormat="1" x14ac:dyDescent="0.2">
      <c r="A392" s="17"/>
    </row>
    <row r="393" spans="1:1" s="16" customFormat="1" x14ac:dyDescent="0.2">
      <c r="A393" s="17"/>
    </row>
    <row r="394" spans="1:1" s="16" customFormat="1" x14ac:dyDescent="0.2">
      <c r="A394" s="17"/>
    </row>
    <row r="395" spans="1:1" s="16" customFormat="1" x14ac:dyDescent="0.2">
      <c r="A395" s="17"/>
    </row>
    <row r="396" spans="1:1" s="16" customFormat="1" x14ac:dyDescent="0.2">
      <c r="A396" s="17"/>
    </row>
    <row r="397" spans="1:1" s="16" customFormat="1" x14ac:dyDescent="0.2">
      <c r="A397" s="17"/>
    </row>
    <row r="398" spans="1:1" s="16" customFormat="1" x14ac:dyDescent="0.2">
      <c r="A398" s="17"/>
    </row>
    <row r="399" spans="1:1" s="16" customFormat="1" x14ac:dyDescent="0.2">
      <c r="A399" s="17"/>
    </row>
    <row r="400" spans="1:1" s="16" customFormat="1" x14ac:dyDescent="0.2">
      <c r="A400" s="17"/>
    </row>
    <row r="401" spans="1:1" s="16" customFormat="1" x14ac:dyDescent="0.2">
      <c r="A401" s="17"/>
    </row>
    <row r="402" spans="1:1" s="16" customFormat="1" x14ac:dyDescent="0.2">
      <c r="A402" s="17"/>
    </row>
    <row r="403" spans="1:1" s="16" customFormat="1" x14ac:dyDescent="0.2">
      <c r="A403" s="17"/>
    </row>
    <row r="404" spans="1:1" s="16" customFormat="1" x14ac:dyDescent="0.2">
      <c r="A404" s="17"/>
    </row>
    <row r="405" spans="1:1" s="16" customFormat="1" x14ac:dyDescent="0.2">
      <c r="A405" s="17"/>
    </row>
    <row r="406" spans="1:1" s="16" customFormat="1" x14ac:dyDescent="0.2">
      <c r="A406" s="17"/>
    </row>
    <row r="407" spans="1:1" s="16" customFormat="1" x14ac:dyDescent="0.2">
      <c r="A407" s="17"/>
    </row>
    <row r="408" spans="1:1" s="16" customFormat="1" x14ac:dyDescent="0.2">
      <c r="A408" s="17"/>
    </row>
    <row r="409" spans="1:1" s="16" customFormat="1" x14ac:dyDescent="0.2">
      <c r="A409" s="17"/>
    </row>
    <row r="410" spans="1:1" s="16" customFormat="1" x14ac:dyDescent="0.2">
      <c r="A410" s="17"/>
    </row>
    <row r="411" spans="1:1" s="16" customFormat="1" x14ac:dyDescent="0.2">
      <c r="A411" s="17"/>
    </row>
    <row r="412" spans="1:1" s="16" customFormat="1" x14ac:dyDescent="0.2">
      <c r="A412" s="17"/>
    </row>
    <row r="413" spans="1:1" s="16" customFormat="1" x14ac:dyDescent="0.2">
      <c r="A413" s="17"/>
    </row>
    <row r="414" spans="1:1" s="16" customFormat="1" x14ac:dyDescent="0.2">
      <c r="A414" s="17"/>
    </row>
    <row r="415" spans="1:1" s="16" customFormat="1" x14ac:dyDescent="0.2">
      <c r="A415" s="17"/>
    </row>
    <row r="416" spans="1:1" s="16" customFormat="1" x14ac:dyDescent="0.2">
      <c r="A416" s="17"/>
    </row>
    <row r="417" spans="1:1" s="16" customFormat="1" x14ac:dyDescent="0.2">
      <c r="A417" s="17"/>
    </row>
    <row r="418" spans="1:1" s="16" customFormat="1" x14ac:dyDescent="0.2">
      <c r="A418" s="17"/>
    </row>
    <row r="419" spans="1:1" s="16" customFormat="1" x14ac:dyDescent="0.2">
      <c r="A419" s="17"/>
    </row>
    <row r="420" spans="1:1" s="16" customFormat="1" x14ac:dyDescent="0.2">
      <c r="A420" s="17"/>
    </row>
    <row r="421" spans="1:1" s="16" customFormat="1" x14ac:dyDescent="0.2">
      <c r="A421" s="17"/>
    </row>
    <row r="422" spans="1:1" s="16" customFormat="1" x14ac:dyDescent="0.2">
      <c r="A422" s="17"/>
    </row>
    <row r="423" spans="1:1" s="16" customFormat="1" x14ac:dyDescent="0.2">
      <c r="A423" s="17"/>
    </row>
    <row r="424" spans="1:1" s="16" customFormat="1" x14ac:dyDescent="0.2">
      <c r="A424" s="17"/>
    </row>
    <row r="425" spans="1:1" s="16" customFormat="1" x14ac:dyDescent="0.2">
      <c r="A425" s="17"/>
    </row>
    <row r="426" spans="1:1" s="16" customFormat="1" x14ac:dyDescent="0.2">
      <c r="A426" s="17"/>
    </row>
    <row r="427" spans="1:1" s="16" customFormat="1" x14ac:dyDescent="0.2">
      <c r="A427" s="17"/>
    </row>
    <row r="428" spans="1:1" s="16" customFormat="1" x14ac:dyDescent="0.2">
      <c r="A428" s="17"/>
    </row>
    <row r="429" spans="1:1" s="16" customFormat="1" x14ac:dyDescent="0.2">
      <c r="A429" s="17"/>
    </row>
    <row r="430" spans="1:1" s="16" customFormat="1" x14ac:dyDescent="0.2">
      <c r="A430" s="17"/>
    </row>
    <row r="431" spans="1:1" s="16" customFormat="1" x14ac:dyDescent="0.2">
      <c r="A431" s="17"/>
    </row>
    <row r="432" spans="1:1" s="16" customFormat="1" x14ac:dyDescent="0.2">
      <c r="A432" s="17"/>
    </row>
    <row r="433" spans="1:1" s="16" customFormat="1" x14ac:dyDescent="0.2">
      <c r="A433" s="17"/>
    </row>
    <row r="434" spans="1:1" s="16" customFormat="1" x14ac:dyDescent="0.2">
      <c r="A434" s="17"/>
    </row>
    <row r="435" spans="1:1" s="16" customFormat="1" x14ac:dyDescent="0.2">
      <c r="A435" s="17"/>
    </row>
    <row r="436" spans="1:1" s="16" customFormat="1" x14ac:dyDescent="0.2">
      <c r="A436" s="17"/>
    </row>
    <row r="437" spans="1:1" s="16" customFormat="1" x14ac:dyDescent="0.2">
      <c r="A437" s="17"/>
    </row>
    <row r="438" spans="1:1" s="16" customFormat="1" x14ac:dyDescent="0.2">
      <c r="A438" s="17"/>
    </row>
    <row r="439" spans="1:1" s="16" customFormat="1" x14ac:dyDescent="0.2">
      <c r="A439" s="17"/>
    </row>
    <row r="440" spans="1:1" s="16" customFormat="1" x14ac:dyDescent="0.2">
      <c r="A440" s="17"/>
    </row>
    <row r="441" spans="1:1" s="16" customFormat="1" x14ac:dyDescent="0.2">
      <c r="A441" s="17"/>
    </row>
    <row r="442" spans="1:1" s="16" customFormat="1" x14ac:dyDescent="0.2">
      <c r="A442" s="17"/>
    </row>
    <row r="443" spans="1:1" s="16" customFormat="1" x14ac:dyDescent="0.2">
      <c r="A443" s="17"/>
    </row>
    <row r="444" spans="1:1" s="16" customFormat="1" x14ac:dyDescent="0.2">
      <c r="A444" s="17"/>
    </row>
    <row r="445" spans="1:1" s="16" customFormat="1" x14ac:dyDescent="0.2">
      <c r="A445" s="17"/>
    </row>
    <row r="446" spans="1:1" s="16" customFormat="1" x14ac:dyDescent="0.2">
      <c r="A446" s="17"/>
    </row>
    <row r="447" spans="1:1" s="16" customFormat="1" x14ac:dyDescent="0.2">
      <c r="A447" s="17"/>
    </row>
    <row r="448" spans="1:1" s="16" customFormat="1" x14ac:dyDescent="0.2">
      <c r="A448" s="17"/>
    </row>
    <row r="449" spans="1:1" s="16" customFormat="1" x14ac:dyDescent="0.2">
      <c r="A449" s="17"/>
    </row>
    <row r="450" spans="1:1" s="16" customFormat="1" x14ac:dyDescent="0.2">
      <c r="A450" s="17"/>
    </row>
    <row r="451" spans="1:1" s="16" customFormat="1" x14ac:dyDescent="0.2">
      <c r="A451" s="17"/>
    </row>
    <row r="452" spans="1:1" s="16" customFormat="1" x14ac:dyDescent="0.2">
      <c r="A452" s="17"/>
    </row>
    <row r="453" spans="1:1" s="16" customFormat="1" x14ac:dyDescent="0.2">
      <c r="A453" s="17"/>
    </row>
    <row r="454" spans="1:1" s="16" customFormat="1" x14ac:dyDescent="0.2">
      <c r="A454" s="17"/>
    </row>
    <row r="455" spans="1:1" s="16" customFormat="1" x14ac:dyDescent="0.2">
      <c r="A455" s="17"/>
    </row>
    <row r="456" spans="1:1" s="16" customFormat="1" x14ac:dyDescent="0.2">
      <c r="A456" s="17"/>
    </row>
    <row r="457" spans="1:1" s="16" customFormat="1" x14ac:dyDescent="0.2">
      <c r="A457" s="17"/>
    </row>
    <row r="458" spans="1:1" s="16" customFormat="1" x14ac:dyDescent="0.2">
      <c r="A458" s="17"/>
    </row>
    <row r="459" spans="1:1" s="16" customFormat="1" x14ac:dyDescent="0.2">
      <c r="A459" s="17"/>
    </row>
    <row r="460" spans="1:1" s="16" customFormat="1" x14ac:dyDescent="0.2">
      <c r="A460" s="17"/>
    </row>
    <row r="461" spans="1:1" s="16" customFormat="1" x14ac:dyDescent="0.2">
      <c r="A461" s="17"/>
    </row>
    <row r="462" spans="1:1" s="16" customFormat="1" x14ac:dyDescent="0.2">
      <c r="A462" s="17"/>
    </row>
    <row r="463" spans="1:1" s="16" customFormat="1" x14ac:dyDescent="0.2">
      <c r="A463" s="17"/>
    </row>
    <row r="464" spans="1:1" s="16" customFormat="1" x14ac:dyDescent="0.2">
      <c r="A464" s="17"/>
    </row>
    <row r="465" spans="1:1" s="16" customFormat="1" x14ac:dyDescent="0.2">
      <c r="A465" s="17"/>
    </row>
    <row r="466" spans="1:1" s="16" customFormat="1" x14ac:dyDescent="0.2">
      <c r="A466" s="17"/>
    </row>
    <row r="467" spans="1:1" s="16" customFormat="1" x14ac:dyDescent="0.2">
      <c r="A467" s="17"/>
    </row>
    <row r="468" spans="1:1" s="16" customFormat="1" x14ac:dyDescent="0.2">
      <c r="A468" s="17"/>
    </row>
    <row r="469" spans="1:1" s="16" customFormat="1" x14ac:dyDescent="0.2">
      <c r="A469" s="17"/>
    </row>
    <row r="470" spans="1:1" s="16" customFormat="1" x14ac:dyDescent="0.2">
      <c r="A470" s="17"/>
    </row>
    <row r="471" spans="1:1" s="16" customFormat="1" x14ac:dyDescent="0.2">
      <c r="A471" s="17"/>
    </row>
    <row r="472" spans="1:1" s="16" customFormat="1" x14ac:dyDescent="0.2">
      <c r="A472" s="17"/>
    </row>
    <row r="473" spans="1:1" s="16" customFormat="1" x14ac:dyDescent="0.2">
      <c r="A473" s="17"/>
    </row>
    <row r="474" spans="1:1" s="16" customFormat="1" x14ac:dyDescent="0.2">
      <c r="A474" s="17"/>
    </row>
    <row r="475" spans="1:1" s="16" customFormat="1" x14ac:dyDescent="0.2">
      <c r="A475" s="17"/>
    </row>
    <row r="476" spans="1:1" s="16" customFormat="1" x14ac:dyDescent="0.2">
      <c r="A476" s="17"/>
    </row>
    <row r="477" spans="1:1" s="16" customFormat="1" x14ac:dyDescent="0.2">
      <c r="A477" s="17"/>
    </row>
    <row r="478" spans="1:1" s="16" customFormat="1" x14ac:dyDescent="0.2">
      <c r="A478" s="17"/>
    </row>
    <row r="479" spans="1:1" s="16" customFormat="1" x14ac:dyDescent="0.2">
      <c r="A479" s="17"/>
    </row>
    <row r="480" spans="1:1" s="16" customFormat="1" x14ac:dyDescent="0.2">
      <c r="A480" s="17"/>
    </row>
    <row r="481" spans="1:1" s="16" customFormat="1" x14ac:dyDescent="0.2">
      <c r="A481" s="17"/>
    </row>
    <row r="482" spans="1:1" s="16" customFormat="1" x14ac:dyDescent="0.2">
      <c r="A482" s="17"/>
    </row>
    <row r="483" spans="1:1" s="16" customFormat="1" x14ac:dyDescent="0.2">
      <c r="A483" s="17"/>
    </row>
    <row r="484" spans="1:1" s="16" customFormat="1" x14ac:dyDescent="0.2">
      <c r="A484" s="17"/>
    </row>
    <row r="485" spans="1:1" s="16" customFormat="1" x14ac:dyDescent="0.2">
      <c r="A485" s="17"/>
    </row>
    <row r="486" spans="1:1" s="16" customFormat="1" x14ac:dyDescent="0.2">
      <c r="A486" s="17"/>
    </row>
    <row r="487" spans="1:1" s="16" customFormat="1" x14ac:dyDescent="0.2">
      <c r="A487" s="17"/>
    </row>
    <row r="488" spans="1:1" s="16" customFormat="1" x14ac:dyDescent="0.2">
      <c r="A488" s="17"/>
    </row>
    <row r="489" spans="1:1" s="16" customFormat="1" x14ac:dyDescent="0.2">
      <c r="A489" s="17"/>
    </row>
    <row r="490" spans="1:1" s="16" customFormat="1" x14ac:dyDescent="0.2">
      <c r="A490" s="17"/>
    </row>
    <row r="491" spans="1:1" s="16" customFormat="1" x14ac:dyDescent="0.2">
      <c r="A491" s="17"/>
    </row>
    <row r="492" spans="1:1" s="16" customFormat="1" x14ac:dyDescent="0.2">
      <c r="A492" s="17"/>
    </row>
    <row r="493" spans="1:1" s="16" customFormat="1" x14ac:dyDescent="0.2">
      <c r="A493" s="17"/>
    </row>
    <row r="494" spans="1:1" s="16" customFormat="1" x14ac:dyDescent="0.2">
      <c r="A494" s="17"/>
    </row>
    <row r="495" spans="1:1" s="16" customFormat="1" x14ac:dyDescent="0.2">
      <c r="A495" s="17"/>
    </row>
    <row r="496" spans="1:1" s="16" customFormat="1" x14ac:dyDescent="0.2">
      <c r="A496" s="17"/>
    </row>
    <row r="497" spans="1:1" s="16" customFormat="1" x14ac:dyDescent="0.2">
      <c r="A497" s="17"/>
    </row>
    <row r="498" spans="1:1" s="16" customFormat="1" x14ac:dyDescent="0.2">
      <c r="A498" s="17"/>
    </row>
    <row r="499" spans="1:1" s="16" customFormat="1" x14ac:dyDescent="0.2">
      <c r="A499" s="17"/>
    </row>
    <row r="500" spans="1:1" s="16" customFormat="1" x14ac:dyDescent="0.2">
      <c r="A500" s="17"/>
    </row>
    <row r="501" spans="1:1" s="16" customFormat="1" x14ac:dyDescent="0.2">
      <c r="A501" s="17"/>
    </row>
    <row r="502" spans="1:1" s="16" customFormat="1" x14ac:dyDescent="0.2">
      <c r="A502" s="17"/>
    </row>
    <row r="503" spans="1:1" s="16" customFormat="1" x14ac:dyDescent="0.2">
      <c r="A503" s="17"/>
    </row>
    <row r="504" spans="1:1" s="16" customFormat="1" x14ac:dyDescent="0.2">
      <c r="A504" s="17"/>
    </row>
    <row r="505" spans="1:1" s="16" customFormat="1" x14ac:dyDescent="0.2">
      <c r="A505" s="17"/>
    </row>
    <row r="506" spans="1:1" s="16" customFormat="1" x14ac:dyDescent="0.2">
      <c r="A506" s="17"/>
    </row>
    <row r="507" spans="1:1" s="16" customFormat="1" x14ac:dyDescent="0.2">
      <c r="A507" s="17"/>
    </row>
    <row r="508" spans="1:1" s="16" customFormat="1" x14ac:dyDescent="0.2">
      <c r="A508" s="17"/>
    </row>
    <row r="509" spans="1:1" s="16" customFormat="1" x14ac:dyDescent="0.2">
      <c r="A509" s="17"/>
    </row>
    <row r="510" spans="1:1" s="16" customFormat="1" x14ac:dyDescent="0.2">
      <c r="A510" s="17"/>
    </row>
    <row r="511" spans="1:1" s="16" customFormat="1" x14ac:dyDescent="0.2">
      <c r="A511" s="17"/>
    </row>
    <row r="512" spans="1:1" s="16" customFormat="1" x14ac:dyDescent="0.2">
      <c r="A512" s="17"/>
    </row>
    <row r="513" spans="1:1" s="16" customFormat="1" x14ac:dyDescent="0.2">
      <c r="A513" s="17"/>
    </row>
    <row r="514" spans="1:1" s="16" customFormat="1" x14ac:dyDescent="0.2">
      <c r="A514" s="17"/>
    </row>
    <row r="515" spans="1:1" s="16" customFormat="1" x14ac:dyDescent="0.2">
      <c r="A515" s="17"/>
    </row>
    <row r="516" spans="1:1" s="16" customFormat="1" x14ac:dyDescent="0.2">
      <c r="A516" s="17"/>
    </row>
    <row r="517" spans="1:1" s="16" customFormat="1" x14ac:dyDescent="0.2">
      <c r="A517" s="17"/>
    </row>
    <row r="518" spans="1:1" s="16" customFormat="1" x14ac:dyDescent="0.2">
      <c r="A518" s="17"/>
    </row>
    <row r="519" spans="1:1" s="16" customFormat="1" x14ac:dyDescent="0.2">
      <c r="A519" s="17"/>
    </row>
    <row r="520" spans="1:1" s="16" customFormat="1" x14ac:dyDescent="0.2">
      <c r="A520" s="17"/>
    </row>
    <row r="521" spans="1:1" s="16" customFormat="1" x14ac:dyDescent="0.2">
      <c r="A521" s="17"/>
    </row>
    <row r="522" spans="1:1" s="16" customFormat="1" x14ac:dyDescent="0.2">
      <c r="A522" s="17"/>
    </row>
    <row r="523" spans="1:1" s="16" customFormat="1" x14ac:dyDescent="0.2">
      <c r="A523" s="17"/>
    </row>
    <row r="524" spans="1:1" s="16" customFormat="1" x14ac:dyDescent="0.2">
      <c r="A524" s="17"/>
    </row>
    <row r="525" spans="1:1" s="16" customFormat="1" x14ac:dyDescent="0.2">
      <c r="A525" s="17"/>
    </row>
    <row r="526" spans="1:1" s="16" customFormat="1" x14ac:dyDescent="0.2">
      <c r="A526" s="17"/>
    </row>
    <row r="527" spans="1:1" s="16" customFormat="1" x14ac:dyDescent="0.2">
      <c r="A527" s="17"/>
    </row>
    <row r="528" spans="1:1" s="16" customFormat="1" x14ac:dyDescent="0.2">
      <c r="A528" s="17"/>
    </row>
    <row r="529" spans="1:1" s="16" customFormat="1" x14ac:dyDescent="0.2">
      <c r="A529" s="17"/>
    </row>
    <row r="530" spans="1:1" s="16" customFormat="1" x14ac:dyDescent="0.2">
      <c r="A530" s="17"/>
    </row>
    <row r="531" spans="1:1" s="16" customFormat="1" x14ac:dyDescent="0.2">
      <c r="A531" s="17"/>
    </row>
    <row r="532" spans="1:1" s="16" customFormat="1" x14ac:dyDescent="0.2">
      <c r="A532" s="17"/>
    </row>
    <row r="533" spans="1:1" s="16" customFormat="1" x14ac:dyDescent="0.2">
      <c r="A533" s="17"/>
    </row>
    <row r="534" spans="1:1" s="16" customFormat="1" x14ac:dyDescent="0.2">
      <c r="A534" s="17"/>
    </row>
    <row r="535" spans="1:1" s="16" customFormat="1" x14ac:dyDescent="0.2">
      <c r="A535" s="17"/>
    </row>
    <row r="536" spans="1:1" s="16" customFormat="1" x14ac:dyDescent="0.2">
      <c r="A536" s="17"/>
    </row>
    <row r="537" spans="1:1" s="16" customFormat="1" x14ac:dyDescent="0.2">
      <c r="A537" s="17"/>
    </row>
    <row r="538" spans="1:1" s="16" customFormat="1" x14ac:dyDescent="0.2">
      <c r="A538" s="17"/>
    </row>
    <row r="539" spans="1:1" s="16" customFormat="1" x14ac:dyDescent="0.2">
      <c r="A539" s="17"/>
    </row>
    <row r="540" spans="1:1" s="16" customFormat="1" x14ac:dyDescent="0.2">
      <c r="A540" s="17"/>
    </row>
    <row r="541" spans="1:1" s="16" customFormat="1" x14ac:dyDescent="0.2">
      <c r="A541" s="17"/>
    </row>
    <row r="542" spans="1:1" s="16" customFormat="1" x14ac:dyDescent="0.2">
      <c r="A542" s="17"/>
    </row>
    <row r="543" spans="1:1" s="16" customFormat="1" x14ac:dyDescent="0.2">
      <c r="A543" s="17"/>
    </row>
    <row r="544" spans="1:1" s="16" customFormat="1" x14ac:dyDescent="0.2">
      <c r="A544" s="17"/>
    </row>
    <row r="545" spans="1:1" s="16" customFormat="1" x14ac:dyDescent="0.2">
      <c r="A545" s="17"/>
    </row>
    <row r="546" spans="1:1" s="16" customFormat="1" x14ac:dyDescent="0.2">
      <c r="A546" s="17"/>
    </row>
    <row r="547" spans="1:1" s="16" customFormat="1" x14ac:dyDescent="0.2">
      <c r="A547" s="17"/>
    </row>
    <row r="548" spans="1:1" s="16" customFormat="1" x14ac:dyDescent="0.2">
      <c r="A548" s="17"/>
    </row>
    <row r="549" spans="1:1" s="16" customFormat="1" x14ac:dyDescent="0.2">
      <c r="A549" s="17"/>
    </row>
    <row r="550" spans="1:1" s="16" customFormat="1" x14ac:dyDescent="0.2">
      <c r="A550" s="17"/>
    </row>
    <row r="551" spans="1:1" s="16" customFormat="1" x14ac:dyDescent="0.2">
      <c r="A551" s="17"/>
    </row>
    <row r="552" spans="1:1" s="16" customFormat="1" x14ac:dyDescent="0.2">
      <c r="A552" s="17"/>
    </row>
    <row r="553" spans="1:1" s="16" customFormat="1" x14ac:dyDescent="0.2">
      <c r="A553" s="17"/>
    </row>
    <row r="554" spans="1:1" s="16" customFormat="1" x14ac:dyDescent="0.2">
      <c r="A554" s="17"/>
    </row>
    <row r="555" spans="1:1" s="16" customFormat="1" x14ac:dyDescent="0.2">
      <c r="A555" s="17"/>
    </row>
    <row r="556" spans="1:1" s="16" customFormat="1" x14ac:dyDescent="0.2">
      <c r="A556" s="17"/>
    </row>
    <row r="557" spans="1:1" s="16" customFormat="1" x14ac:dyDescent="0.2">
      <c r="A557" s="17"/>
    </row>
    <row r="558" spans="1:1" s="16" customFormat="1" x14ac:dyDescent="0.2">
      <c r="A558" s="17"/>
    </row>
    <row r="559" spans="1:1" s="16" customFormat="1" x14ac:dyDescent="0.2">
      <c r="A559" s="17"/>
    </row>
    <row r="560" spans="1:1" s="16" customFormat="1" x14ac:dyDescent="0.2">
      <c r="A560" s="17"/>
    </row>
    <row r="561" spans="1:1" s="16" customFormat="1" x14ac:dyDescent="0.2">
      <c r="A561" s="17"/>
    </row>
    <row r="562" spans="1:1" s="16" customFormat="1" x14ac:dyDescent="0.2">
      <c r="A562" s="17"/>
    </row>
    <row r="563" spans="1:1" s="16" customFormat="1" x14ac:dyDescent="0.2">
      <c r="A563" s="17"/>
    </row>
    <row r="564" spans="1:1" s="16" customFormat="1" x14ac:dyDescent="0.2">
      <c r="A564" s="17"/>
    </row>
    <row r="565" spans="1:1" s="16" customFormat="1" x14ac:dyDescent="0.2">
      <c r="A565" s="17"/>
    </row>
    <row r="566" spans="1:1" s="16" customFormat="1" x14ac:dyDescent="0.2">
      <c r="A566" s="17"/>
    </row>
    <row r="567" spans="1:1" s="16" customFormat="1" x14ac:dyDescent="0.2">
      <c r="A567" s="17"/>
    </row>
    <row r="568" spans="1:1" s="16" customFormat="1" x14ac:dyDescent="0.2">
      <c r="A568" s="17"/>
    </row>
    <row r="569" spans="1:1" s="16" customFormat="1" x14ac:dyDescent="0.2">
      <c r="A569" s="17"/>
    </row>
    <row r="570" spans="1:1" s="16" customFormat="1" x14ac:dyDescent="0.2">
      <c r="A570" s="17"/>
    </row>
    <row r="571" spans="1:1" s="16" customFormat="1" x14ac:dyDescent="0.2">
      <c r="A571" s="17"/>
    </row>
    <row r="572" spans="1:1" s="16" customFormat="1" x14ac:dyDescent="0.2">
      <c r="A572" s="17"/>
    </row>
    <row r="573" spans="1:1" s="16" customFormat="1" x14ac:dyDescent="0.2">
      <c r="A573" s="17"/>
    </row>
    <row r="574" spans="1:1" s="16" customFormat="1" x14ac:dyDescent="0.2">
      <c r="A574" s="17"/>
    </row>
    <row r="575" spans="1:1" s="16" customFormat="1" x14ac:dyDescent="0.2">
      <c r="A575" s="17"/>
    </row>
    <row r="576" spans="1:1" s="16" customFormat="1" x14ac:dyDescent="0.2">
      <c r="A576" s="17"/>
    </row>
    <row r="577" spans="1:1" s="16" customFormat="1" x14ac:dyDescent="0.2">
      <c r="A577" s="17"/>
    </row>
    <row r="578" spans="1:1" s="16" customFormat="1" x14ac:dyDescent="0.2">
      <c r="A578" s="17"/>
    </row>
    <row r="579" spans="1:1" s="16" customFormat="1" x14ac:dyDescent="0.2">
      <c r="A579" s="17"/>
    </row>
    <row r="580" spans="1:1" s="16" customFormat="1" x14ac:dyDescent="0.2">
      <c r="A580" s="17"/>
    </row>
    <row r="581" spans="1:1" s="16" customFormat="1" x14ac:dyDescent="0.2">
      <c r="A581" s="17"/>
    </row>
    <row r="582" spans="1:1" s="16" customFormat="1" x14ac:dyDescent="0.2">
      <c r="A582" s="17"/>
    </row>
    <row r="583" spans="1:1" s="16" customFormat="1" x14ac:dyDescent="0.2">
      <c r="A583" s="17"/>
    </row>
    <row r="584" spans="1:1" s="16" customFormat="1" x14ac:dyDescent="0.2">
      <c r="A584" s="17"/>
    </row>
    <row r="585" spans="1:1" s="16" customFormat="1" x14ac:dyDescent="0.2">
      <c r="A585" s="17"/>
    </row>
    <row r="586" spans="1:1" s="16" customFormat="1" x14ac:dyDescent="0.2">
      <c r="A586" s="17"/>
    </row>
    <row r="587" spans="1:1" s="16" customFormat="1" x14ac:dyDescent="0.2">
      <c r="A587" s="17"/>
    </row>
    <row r="588" spans="1:1" s="16" customFormat="1" x14ac:dyDescent="0.2">
      <c r="A588" s="17"/>
    </row>
    <row r="589" spans="1:1" s="16" customFormat="1" x14ac:dyDescent="0.2">
      <c r="A589" s="17"/>
    </row>
    <row r="590" spans="1:1" s="16" customFormat="1" x14ac:dyDescent="0.2">
      <c r="A590" s="17"/>
    </row>
    <row r="591" spans="1:1" s="16" customFormat="1" x14ac:dyDescent="0.2">
      <c r="A591" s="17"/>
    </row>
    <row r="592" spans="1:1" s="16" customFormat="1" x14ac:dyDescent="0.2">
      <c r="A592" s="17"/>
    </row>
    <row r="593" spans="1:1" s="16" customFormat="1" x14ac:dyDescent="0.2">
      <c r="A593" s="17"/>
    </row>
    <row r="594" spans="1:1" s="16" customFormat="1" x14ac:dyDescent="0.2">
      <c r="A594" s="17"/>
    </row>
    <row r="595" spans="1:1" s="16" customFormat="1" x14ac:dyDescent="0.2">
      <c r="A595" s="17"/>
    </row>
    <row r="596" spans="1:1" s="16" customFormat="1" x14ac:dyDescent="0.2">
      <c r="A596" s="17"/>
    </row>
    <row r="597" spans="1:1" s="16" customFormat="1" x14ac:dyDescent="0.2">
      <c r="A597" s="17"/>
    </row>
    <row r="598" spans="1:1" s="16" customFormat="1" x14ac:dyDescent="0.2">
      <c r="A598" s="17"/>
    </row>
    <row r="599" spans="1:1" s="16" customFormat="1" x14ac:dyDescent="0.2">
      <c r="A599" s="17"/>
    </row>
    <row r="600" spans="1:1" s="16" customFormat="1" x14ac:dyDescent="0.2">
      <c r="A600" s="17"/>
    </row>
    <row r="601" spans="1:1" s="16" customFormat="1" x14ac:dyDescent="0.2">
      <c r="A601" s="17"/>
    </row>
    <row r="602" spans="1:1" s="16" customFormat="1" x14ac:dyDescent="0.2">
      <c r="A602" s="17"/>
    </row>
    <row r="603" spans="1:1" s="16" customFormat="1" x14ac:dyDescent="0.2">
      <c r="A603" s="17"/>
    </row>
    <row r="604" spans="1:1" s="16" customFormat="1" x14ac:dyDescent="0.2">
      <c r="A604" s="17"/>
    </row>
    <row r="605" spans="1:1" s="16" customFormat="1" x14ac:dyDescent="0.2">
      <c r="A605" s="17"/>
    </row>
    <row r="606" spans="1:1" s="16" customFormat="1" x14ac:dyDescent="0.2">
      <c r="A606" s="17"/>
    </row>
    <row r="607" spans="1:1" s="16" customFormat="1" x14ac:dyDescent="0.2">
      <c r="A607" s="17"/>
    </row>
    <row r="608" spans="1:1" s="16" customFormat="1" x14ac:dyDescent="0.2">
      <c r="A608" s="17"/>
    </row>
    <row r="609" spans="1:1" s="16" customFormat="1" x14ac:dyDescent="0.2">
      <c r="A609" s="17"/>
    </row>
    <row r="610" spans="1:1" s="16" customFormat="1" x14ac:dyDescent="0.2">
      <c r="A610" s="17"/>
    </row>
    <row r="611" spans="1:1" s="16" customFormat="1" x14ac:dyDescent="0.2">
      <c r="A611" s="17"/>
    </row>
    <row r="612" spans="1:1" s="16" customFormat="1" x14ac:dyDescent="0.2">
      <c r="A612" s="17"/>
    </row>
    <row r="613" spans="1:1" s="16" customFormat="1" x14ac:dyDescent="0.2">
      <c r="A613" s="17"/>
    </row>
    <row r="614" spans="1:1" s="16" customFormat="1" x14ac:dyDescent="0.2">
      <c r="A614" s="17"/>
    </row>
    <row r="615" spans="1:1" s="16" customFormat="1" x14ac:dyDescent="0.2">
      <c r="A615" s="17"/>
    </row>
    <row r="616" spans="1:1" s="16" customFormat="1" x14ac:dyDescent="0.2">
      <c r="A616" s="17"/>
    </row>
    <row r="617" spans="1:1" s="16" customFormat="1" x14ac:dyDescent="0.2">
      <c r="A617" s="17"/>
    </row>
    <row r="618" spans="1:1" s="16" customFormat="1" x14ac:dyDescent="0.2">
      <c r="A618" s="17"/>
    </row>
    <row r="619" spans="1:1" s="16" customFormat="1" x14ac:dyDescent="0.2">
      <c r="A619" s="17"/>
    </row>
    <row r="620" spans="1:1" s="16" customFormat="1" x14ac:dyDescent="0.2">
      <c r="A620" s="17"/>
    </row>
    <row r="621" spans="1:1" s="16" customFormat="1" x14ac:dyDescent="0.2">
      <c r="A621" s="17"/>
    </row>
    <row r="622" spans="1:1" s="16" customFormat="1" x14ac:dyDescent="0.2">
      <c r="A622" s="17"/>
    </row>
    <row r="623" spans="1:1" s="16" customFormat="1" x14ac:dyDescent="0.2">
      <c r="A623" s="17"/>
    </row>
    <row r="624" spans="1:1" s="16" customFormat="1" x14ac:dyDescent="0.2">
      <c r="A624" s="17"/>
    </row>
    <row r="625" spans="1:1" s="16" customFormat="1" x14ac:dyDescent="0.2">
      <c r="A625" s="17"/>
    </row>
    <row r="626" spans="1:1" s="16" customFormat="1" x14ac:dyDescent="0.2">
      <c r="A626" s="17"/>
    </row>
    <row r="627" spans="1:1" s="16" customFormat="1" x14ac:dyDescent="0.2">
      <c r="A627" s="17"/>
    </row>
    <row r="628" spans="1:1" s="16" customFormat="1" x14ac:dyDescent="0.2">
      <c r="A628" s="17"/>
    </row>
    <row r="629" spans="1:1" s="16" customFormat="1" x14ac:dyDescent="0.2">
      <c r="A629" s="17"/>
    </row>
    <row r="630" spans="1:1" s="16" customFormat="1" x14ac:dyDescent="0.2">
      <c r="A630" s="17"/>
    </row>
    <row r="631" spans="1:1" s="16" customFormat="1" x14ac:dyDescent="0.2">
      <c r="A631" s="17"/>
    </row>
    <row r="632" spans="1:1" s="16" customFormat="1" x14ac:dyDescent="0.2">
      <c r="A632" s="17"/>
    </row>
    <row r="633" spans="1:1" s="16" customFormat="1" x14ac:dyDescent="0.2">
      <c r="A633" s="17"/>
    </row>
    <row r="634" spans="1:1" s="16" customFormat="1" x14ac:dyDescent="0.2">
      <c r="A634" s="17"/>
    </row>
    <row r="635" spans="1:1" s="16" customFormat="1" x14ac:dyDescent="0.2">
      <c r="A635" s="17"/>
    </row>
    <row r="636" spans="1:1" s="16" customFormat="1" x14ac:dyDescent="0.2">
      <c r="A636" s="17"/>
    </row>
    <row r="637" spans="1:1" s="16" customFormat="1" x14ac:dyDescent="0.2">
      <c r="A637" s="17"/>
    </row>
    <row r="638" spans="1:1" s="16" customFormat="1" x14ac:dyDescent="0.2">
      <c r="A638" s="17"/>
    </row>
    <row r="639" spans="1:1" s="16" customFormat="1" x14ac:dyDescent="0.2">
      <c r="A639" s="17"/>
    </row>
    <row r="640" spans="1:1" s="16" customFormat="1" x14ac:dyDescent="0.2">
      <c r="A640" s="17"/>
    </row>
    <row r="641" spans="1:1" s="16" customFormat="1" x14ac:dyDescent="0.2">
      <c r="A641" s="17"/>
    </row>
    <row r="642" spans="1:1" s="16" customFormat="1" x14ac:dyDescent="0.2">
      <c r="A642" s="17"/>
    </row>
    <row r="643" spans="1:1" s="16" customFormat="1" x14ac:dyDescent="0.2">
      <c r="A643" s="17"/>
    </row>
    <row r="644" spans="1:1" s="16" customFormat="1" x14ac:dyDescent="0.2">
      <c r="A644" s="17"/>
    </row>
    <row r="645" spans="1:1" s="16" customFormat="1" x14ac:dyDescent="0.2">
      <c r="A645" s="17"/>
    </row>
    <row r="646" spans="1:1" s="16" customFormat="1" x14ac:dyDescent="0.2">
      <c r="A646" s="17"/>
    </row>
    <row r="647" spans="1:1" s="16" customFormat="1" x14ac:dyDescent="0.2">
      <c r="A647" s="17"/>
    </row>
    <row r="648" spans="1:1" s="16" customFormat="1" x14ac:dyDescent="0.2">
      <c r="A648" s="17"/>
    </row>
    <row r="649" spans="1:1" s="16" customFormat="1" x14ac:dyDescent="0.2">
      <c r="A649" s="17"/>
    </row>
    <row r="650" spans="1:1" s="16" customFormat="1" x14ac:dyDescent="0.2">
      <c r="A650" s="17"/>
    </row>
    <row r="651" spans="1:1" s="16" customFormat="1" x14ac:dyDescent="0.2">
      <c r="A651" s="17"/>
    </row>
    <row r="652" spans="1:1" s="16" customFormat="1" x14ac:dyDescent="0.2">
      <c r="A652" s="17"/>
    </row>
    <row r="653" spans="1:1" s="16" customFormat="1" x14ac:dyDescent="0.2">
      <c r="A653" s="17"/>
    </row>
    <row r="654" spans="1:1" s="16" customFormat="1" x14ac:dyDescent="0.2">
      <c r="A654" s="17"/>
    </row>
    <row r="655" spans="1:1" s="16" customFormat="1" x14ac:dyDescent="0.2">
      <c r="A655" s="17"/>
    </row>
    <row r="656" spans="1:1" s="16" customFormat="1" x14ac:dyDescent="0.2">
      <c r="A656" s="17"/>
    </row>
    <row r="657" spans="1:1" s="16" customFormat="1" x14ac:dyDescent="0.2">
      <c r="A657" s="17"/>
    </row>
    <row r="658" spans="1:1" s="16" customFormat="1" x14ac:dyDescent="0.2">
      <c r="A658" s="17"/>
    </row>
    <row r="659" spans="1:1" s="16" customFormat="1" x14ac:dyDescent="0.2">
      <c r="A659" s="17"/>
    </row>
    <row r="660" spans="1:1" s="16" customFormat="1" x14ac:dyDescent="0.2">
      <c r="A660" s="17"/>
    </row>
    <row r="661" spans="1:1" s="16" customFormat="1" x14ac:dyDescent="0.2">
      <c r="A661" s="17"/>
    </row>
    <row r="662" spans="1:1" s="16" customFormat="1" x14ac:dyDescent="0.2">
      <c r="A662" s="17"/>
    </row>
    <row r="663" spans="1:1" s="16" customFormat="1" x14ac:dyDescent="0.2">
      <c r="A663" s="17"/>
    </row>
    <row r="664" spans="1:1" s="16" customFormat="1" x14ac:dyDescent="0.2">
      <c r="A664" s="17"/>
    </row>
    <row r="665" spans="1:1" s="16" customFormat="1" x14ac:dyDescent="0.2">
      <c r="A665" s="17"/>
    </row>
    <row r="666" spans="1:1" s="16" customFormat="1" x14ac:dyDescent="0.2">
      <c r="A666" s="17"/>
    </row>
    <row r="667" spans="1:1" s="16" customFormat="1" x14ac:dyDescent="0.2">
      <c r="A667" s="17"/>
    </row>
    <row r="668" spans="1:1" s="16" customFormat="1" x14ac:dyDescent="0.2">
      <c r="A668" s="17"/>
    </row>
    <row r="669" spans="1:1" s="16" customFormat="1" x14ac:dyDescent="0.2">
      <c r="A669" s="17"/>
    </row>
    <row r="670" spans="1:1" s="16" customFormat="1" x14ac:dyDescent="0.2">
      <c r="A670" s="17"/>
    </row>
    <row r="671" spans="1:1" s="16" customFormat="1" x14ac:dyDescent="0.2">
      <c r="A671" s="17"/>
    </row>
    <row r="672" spans="1:1" s="16" customFormat="1" x14ac:dyDescent="0.2">
      <c r="A672" s="17"/>
    </row>
    <row r="673" spans="1:1" s="16" customFormat="1" x14ac:dyDescent="0.2">
      <c r="A673" s="17"/>
    </row>
    <row r="674" spans="1:1" s="16" customFormat="1" x14ac:dyDescent="0.2">
      <c r="A674" s="17"/>
    </row>
    <row r="675" spans="1:1" s="16" customFormat="1" x14ac:dyDescent="0.2">
      <c r="A675" s="17"/>
    </row>
    <row r="676" spans="1:1" s="16" customFormat="1" x14ac:dyDescent="0.2">
      <c r="A676" s="17"/>
    </row>
    <row r="677" spans="1:1" s="16" customFormat="1" x14ac:dyDescent="0.2">
      <c r="A677" s="17"/>
    </row>
    <row r="678" spans="1:1" s="16" customFormat="1" x14ac:dyDescent="0.2">
      <c r="A678" s="17"/>
    </row>
    <row r="679" spans="1:1" s="16" customFormat="1" x14ac:dyDescent="0.2">
      <c r="A679" s="17"/>
    </row>
    <row r="680" spans="1:1" s="16" customFormat="1" x14ac:dyDescent="0.2">
      <c r="A680" s="17"/>
    </row>
    <row r="681" spans="1:1" s="16" customFormat="1" x14ac:dyDescent="0.2">
      <c r="A681" s="17"/>
    </row>
  </sheetData>
  <sortState ref="B2:N681">
    <sortCondition descending="1" ref="D2:D681"/>
  </sortState>
  <phoneticPr fontId="3"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D1217A-A5AD-4651-9834-5228CD27C1F7}">
  <dimension ref="A1:N87"/>
  <sheetViews>
    <sheetView zoomScale="70" zoomScaleNormal="70" workbookViewId="0">
      <selection sqref="A1:XFD87"/>
    </sheetView>
  </sheetViews>
  <sheetFormatPr defaultRowHeight="14.25" x14ac:dyDescent="0.2"/>
  <cols>
    <col min="1" max="1" width="5.5" bestFit="1" customWidth="1"/>
    <col min="2" max="2" width="11" bestFit="1" customWidth="1"/>
    <col min="3" max="3" width="8.75" bestFit="1" customWidth="1"/>
    <col min="4" max="4" width="7.5" bestFit="1" customWidth="1"/>
    <col min="5" max="6" width="6.625" bestFit="1" customWidth="1"/>
    <col min="7" max="7" width="9.25" bestFit="1" customWidth="1"/>
    <col min="8" max="8" width="4.25" bestFit="1" customWidth="1"/>
    <col min="9" max="9" width="16.25" bestFit="1" customWidth="1"/>
    <col min="10" max="10" width="5.5" bestFit="1" customWidth="1"/>
    <col min="11" max="11" width="19" bestFit="1" customWidth="1"/>
    <col min="12" max="12" width="6.125" bestFit="1" customWidth="1"/>
    <col min="13" max="13" width="16.75" bestFit="1" customWidth="1"/>
    <col min="14" max="14" width="3" bestFit="1" customWidth="1"/>
  </cols>
  <sheetData>
    <row r="1" spans="1:14" s="1" customFormat="1" ht="252" x14ac:dyDescent="0.2">
      <c r="A1" s="6">
        <v>16</v>
      </c>
      <c r="B1" s="2" t="s">
        <v>49</v>
      </c>
      <c r="C1" s="2">
        <f t="shared" ref="C1:C26" si="0">0.3*H1+0.3*J1+0.1*L1+0.1*40+0.3*D1</f>
        <v>53.125</v>
      </c>
      <c r="D1" s="2">
        <v>75.25</v>
      </c>
      <c r="E1" s="2" t="s">
        <v>253</v>
      </c>
      <c r="F1" s="2" t="s">
        <v>50</v>
      </c>
      <c r="G1" s="2" t="s">
        <v>10</v>
      </c>
      <c r="H1" s="2">
        <v>0</v>
      </c>
      <c r="I1" s="2">
        <v>0</v>
      </c>
      <c r="J1" s="2">
        <v>80</v>
      </c>
      <c r="K1" s="2" t="s">
        <v>233</v>
      </c>
      <c r="L1" s="2">
        <v>25.5</v>
      </c>
      <c r="M1" s="2" t="s">
        <v>369</v>
      </c>
      <c r="N1" s="12" t="s">
        <v>235</v>
      </c>
    </row>
    <row r="2" spans="1:14" s="1" customFormat="1" ht="180" x14ac:dyDescent="0.2">
      <c r="A2" s="6">
        <v>17</v>
      </c>
      <c r="B2" s="2" t="s">
        <v>51</v>
      </c>
      <c r="C2" s="2">
        <f t="shared" si="0"/>
        <v>54.625</v>
      </c>
      <c r="D2" s="2">
        <v>80.75</v>
      </c>
      <c r="E2" s="2" t="s">
        <v>254</v>
      </c>
      <c r="F2" s="2" t="s">
        <v>52</v>
      </c>
      <c r="G2" s="2" t="s">
        <v>10</v>
      </c>
      <c r="H2" s="2">
        <v>5</v>
      </c>
      <c r="I2" s="2" t="s">
        <v>53</v>
      </c>
      <c r="J2" s="2">
        <v>83</v>
      </c>
      <c r="K2" s="2" t="s">
        <v>309</v>
      </c>
      <c r="L2" s="2">
        <v>0</v>
      </c>
      <c r="M2" s="2">
        <v>0</v>
      </c>
      <c r="N2" s="12" t="s">
        <v>235</v>
      </c>
    </row>
    <row r="3" spans="1:14" s="1" customFormat="1" ht="198" x14ac:dyDescent="0.2">
      <c r="A3" s="6">
        <v>18</v>
      </c>
      <c r="B3" s="2" t="s">
        <v>54</v>
      </c>
      <c r="C3" s="2">
        <f t="shared" si="0"/>
        <v>48.375</v>
      </c>
      <c r="D3" s="2">
        <v>87.25</v>
      </c>
      <c r="E3" s="2" t="s">
        <v>256</v>
      </c>
      <c r="F3" s="2" t="s">
        <v>55</v>
      </c>
      <c r="G3" s="2" t="s">
        <v>10</v>
      </c>
      <c r="H3" s="2">
        <v>0</v>
      </c>
      <c r="I3" s="2" t="s">
        <v>56</v>
      </c>
      <c r="J3" s="2">
        <v>56</v>
      </c>
      <c r="K3" s="2" t="s">
        <v>371</v>
      </c>
      <c r="L3" s="2">
        <v>14</v>
      </c>
      <c r="M3" s="2" t="s">
        <v>370</v>
      </c>
      <c r="N3" s="12" t="s">
        <v>235</v>
      </c>
    </row>
    <row r="4" spans="1:14" s="1" customFormat="1" ht="54" x14ac:dyDescent="0.2">
      <c r="A4" s="6">
        <v>19</v>
      </c>
      <c r="B4" s="2" t="s">
        <v>57</v>
      </c>
      <c r="C4" s="2">
        <f t="shared" si="0"/>
        <v>35.65</v>
      </c>
      <c r="D4" s="2">
        <v>75.5</v>
      </c>
      <c r="E4" s="2" t="s">
        <v>257</v>
      </c>
      <c r="F4" s="2" t="s">
        <v>58</v>
      </c>
      <c r="G4" s="2" t="s">
        <v>10</v>
      </c>
      <c r="H4" s="2">
        <v>0</v>
      </c>
      <c r="I4" s="2">
        <v>0</v>
      </c>
      <c r="J4" s="2">
        <v>30</v>
      </c>
      <c r="K4" s="2" t="s">
        <v>258</v>
      </c>
      <c r="L4" s="2">
        <v>0</v>
      </c>
      <c r="M4" s="2">
        <v>0</v>
      </c>
      <c r="N4" s="12" t="s">
        <v>259</v>
      </c>
    </row>
    <row r="5" spans="1:14" s="1" customFormat="1" ht="36" x14ac:dyDescent="0.2">
      <c r="A5" s="6">
        <v>20</v>
      </c>
      <c r="B5" s="2" t="s">
        <v>59</v>
      </c>
      <c r="C5" s="2">
        <f t="shared" si="0"/>
        <v>26.125</v>
      </c>
      <c r="D5" s="2">
        <v>73.75</v>
      </c>
      <c r="E5" s="2" t="s">
        <v>260</v>
      </c>
      <c r="F5" s="2" t="s">
        <v>16</v>
      </c>
      <c r="G5" s="2" t="s">
        <v>10</v>
      </c>
      <c r="H5" s="2">
        <v>0</v>
      </c>
      <c r="I5" s="2">
        <v>0</v>
      </c>
      <c r="J5" s="2">
        <v>0</v>
      </c>
      <c r="K5" s="2">
        <v>0</v>
      </c>
      <c r="L5" s="2">
        <v>0</v>
      </c>
      <c r="M5" s="2">
        <v>0</v>
      </c>
      <c r="N5" s="12" t="s">
        <v>259</v>
      </c>
    </row>
    <row r="6" spans="1:14" s="1" customFormat="1" ht="90" x14ac:dyDescent="0.2">
      <c r="A6" s="6">
        <v>21</v>
      </c>
      <c r="B6" s="2" t="s">
        <v>60</v>
      </c>
      <c r="C6" s="2">
        <f t="shared" si="0"/>
        <v>29.099999999999998</v>
      </c>
      <c r="D6" s="2">
        <v>75.5</v>
      </c>
      <c r="E6" s="2" t="s">
        <v>261</v>
      </c>
      <c r="F6" s="2" t="s">
        <v>21</v>
      </c>
      <c r="G6" s="2" t="s">
        <v>10</v>
      </c>
      <c r="H6" s="2">
        <v>0</v>
      </c>
      <c r="I6" s="2" t="s">
        <v>328</v>
      </c>
      <c r="J6" s="2">
        <v>8</v>
      </c>
      <c r="K6" s="2" t="s">
        <v>341</v>
      </c>
      <c r="L6" s="2">
        <v>0.5</v>
      </c>
      <c r="M6" s="2" t="s">
        <v>372</v>
      </c>
      <c r="N6" s="12" t="s">
        <v>259</v>
      </c>
    </row>
    <row r="7" spans="1:14" s="1" customFormat="1" ht="36" x14ac:dyDescent="0.2">
      <c r="A7" s="6">
        <v>22</v>
      </c>
      <c r="B7" s="2" t="s">
        <v>61</v>
      </c>
      <c r="C7" s="2">
        <f t="shared" si="0"/>
        <v>28.375</v>
      </c>
      <c r="D7" s="2">
        <v>81.25</v>
      </c>
      <c r="E7" s="2" t="s">
        <v>262</v>
      </c>
      <c r="F7" s="2" t="s">
        <v>27</v>
      </c>
      <c r="G7" s="2" t="s">
        <v>10</v>
      </c>
      <c r="H7" s="2">
        <v>0</v>
      </c>
      <c r="I7" s="2">
        <v>0</v>
      </c>
      <c r="J7" s="2">
        <v>0</v>
      </c>
      <c r="K7" s="2">
        <v>0</v>
      </c>
      <c r="L7" s="2">
        <v>0</v>
      </c>
      <c r="M7" s="2">
        <v>0</v>
      </c>
      <c r="N7" s="12" t="s">
        <v>259</v>
      </c>
    </row>
    <row r="8" spans="1:14" s="1" customFormat="1" ht="90" x14ac:dyDescent="0.2">
      <c r="A8" s="6">
        <v>23</v>
      </c>
      <c r="B8" s="2" t="s">
        <v>62</v>
      </c>
      <c r="C8" s="2">
        <f t="shared" si="0"/>
        <v>30.2</v>
      </c>
      <c r="D8" s="2">
        <v>80</v>
      </c>
      <c r="E8" s="2" t="s">
        <v>263</v>
      </c>
      <c r="F8" s="2" t="s">
        <v>21</v>
      </c>
      <c r="G8" s="2" t="s">
        <v>10</v>
      </c>
      <c r="H8" s="2">
        <v>0</v>
      </c>
      <c r="I8" s="2">
        <v>0</v>
      </c>
      <c r="J8" s="2">
        <v>6</v>
      </c>
      <c r="K8" s="2" t="s">
        <v>264</v>
      </c>
      <c r="L8" s="2">
        <v>4</v>
      </c>
      <c r="M8" s="2" t="s">
        <v>373</v>
      </c>
      <c r="N8" s="12" t="s">
        <v>259</v>
      </c>
    </row>
    <row r="9" spans="1:14" s="1" customFormat="1" ht="162" x14ac:dyDescent="0.2">
      <c r="A9" s="6">
        <v>24</v>
      </c>
      <c r="B9" s="2" t="s">
        <v>63</v>
      </c>
      <c r="C9" s="2">
        <f t="shared" si="0"/>
        <v>43.8</v>
      </c>
      <c r="D9" s="2">
        <v>84.5</v>
      </c>
      <c r="E9" s="2" t="s">
        <v>265</v>
      </c>
      <c r="F9" s="2" t="s">
        <v>64</v>
      </c>
      <c r="G9" s="2" t="s">
        <v>10</v>
      </c>
      <c r="H9" s="2">
        <v>15</v>
      </c>
      <c r="I9" s="2" t="s">
        <v>329</v>
      </c>
      <c r="J9" s="2">
        <v>31</v>
      </c>
      <c r="K9" s="2" t="s">
        <v>397</v>
      </c>
      <c r="L9" s="2">
        <v>6.5</v>
      </c>
      <c r="M9" s="2" t="s">
        <v>322</v>
      </c>
      <c r="N9" s="12" t="s">
        <v>259</v>
      </c>
    </row>
    <row r="10" spans="1:14" s="1" customFormat="1" ht="162" x14ac:dyDescent="0.2">
      <c r="A10" s="6">
        <v>25</v>
      </c>
      <c r="B10" s="2" t="s">
        <v>65</v>
      </c>
      <c r="C10" s="2">
        <f t="shared" si="0"/>
        <v>42.375</v>
      </c>
      <c r="D10" s="2">
        <v>84.25</v>
      </c>
      <c r="E10" s="2" t="s">
        <v>266</v>
      </c>
      <c r="F10" s="2" t="s">
        <v>55</v>
      </c>
      <c r="G10" s="2" t="s">
        <v>10</v>
      </c>
      <c r="H10" s="2">
        <v>15</v>
      </c>
      <c r="I10" s="3" t="s">
        <v>399</v>
      </c>
      <c r="J10" s="2">
        <v>26</v>
      </c>
      <c r="K10" s="2" t="s">
        <v>267</v>
      </c>
      <c r="L10" s="2">
        <v>8</v>
      </c>
      <c r="M10" s="2" t="s">
        <v>374</v>
      </c>
      <c r="N10" s="12" t="s">
        <v>259</v>
      </c>
    </row>
    <row r="11" spans="1:14" s="1" customFormat="1" ht="162" x14ac:dyDescent="0.2">
      <c r="A11" s="6">
        <v>26</v>
      </c>
      <c r="B11" s="2" t="s">
        <v>66</v>
      </c>
      <c r="C11" s="2">
        <f t="shared" si="0"/>
        <v>35.349999999999994</v>
      </c>
      <c r="D11" s="2">
        <v>84.5</v>
      </c>
      <c r="E11" s="2" t="s">
        <v>268</v>
      </c>
      <c r="F11" s="2" t="s">
        <v>14</v>
      </c>
      <c r="G11" s="2" t="s">
        <v>10</v>
      </c>
      <c r="H11" s="2">
        <v>0</v>
      </c>
      <c r="I11" s="2">
        <v>0</v>
      </c>
      <c r="J11" s="2">
        <v>20</v>
      </c>
      <c r="K11" s="2" t="s">
        <v>323</v>
      </c>
      <c r="L11" s="2">
        <v>0</v>
      </c>
      <c r="M11" s="2">
        <v>0</v>
      </c>
      <c r="N11" s="12" t="s">
        <v>259</v>
      </c>
    </row>
    <row r="12" spans="1:14" s="1" customFormat="1" ht="162" x14ac:dyDescent="0.2">
      <c r="A12" s="6">
        <v>27</v>
      </c>
      <c r="B12" s="2" t="s">
        <v>67</v>
      </c>
      <c r="C12" s="2">
        <f t="shared" si="0"/>
        <v>64.55</v>
      </c>
      <c r="D12" s="2">
        <v>87</v>
      </c>
      <c r="E12" s="2" t="s">
        <v>269</v>
      </c>
      <c r="F12" s="2" t="s">
        <v>68</v>
      </c>
      <c r="G12" s="2" t="s">
        <v>10</v>
      </c>
      <c r="H12" s="2">
        <v>10</v>
      </c>
      <c r="I12" s="2" t="s">
        <v>330</v>
      </c>
      <c r="J12" s="2">
        <v>100</v>
      </c>
      <c r="K12" s="2" t="s">
        <v>342</v>
      </c>
      <c r="L12" s="2">
        <v>14.5</v>
      </c>
      <c r="M12" s="2" t="s">
        <v>375</v>
      </c>
      <c r="N12" s="12" t="s">
        <v>259</v>
      </c>
    </row>
    <row r="13" spans="1:14" s="1" customFormat="1" ht="288" x14ac:dyDescent="0.2">
      <c r="A13" s="6">
        <v>28</v>
      </c>
      <c r="B13" s="2" t="s">
        <v>69</v>
      </c>
      <c r="C13" s="2">
        <f t="shared" si="0"/>
        <v>53.349999999999994</v>
      </c>
      <c r="D13" s="2">
        <v>84.5</v>
      </c>
      <c r="E13" s="2" t="s">
        <v>270</v>
      </c>
      <c r="F13" s="2" t="s">
        <v>18</v>
      </c>
      <c r="G13" s="2" t="s">
        <v>10</v>
      </c>
      <c r="H13" s="2">
        <v>0</v>
      </c>
      <c r="I13" s="2" t="s">
        <v>331</v>
      </c>
      <c r="J13" s="2">
        <v>80</v>
      </c>
      <c r="K13" s="3" t="s">
        <v>400</v>
      </c>
      <c r="L13" s="2">
        <v>0</v>
      </c>
      <c r="M13" s="2">
        <v>0</v>
      </c>
      <c r="N13" s="12"/>
    </row>
    <row r="14" spans="1:14" s="1" customFormat="1" ht="36" x14ac:dyDescent="0.2">
      <c r="A14" s="6">
        <v>29</v>
      </c>
      <c r="B14" s="2" t="s">
        <v>70</v>
      </c>
      <c r="C14" s="2">
        <f t="shared" si="0"/>
        <v>27.349999999999998</v>
      </c>
      <c r="D14" s="2">
        <v>74.5</v>
      </c>
      <c r="E14" s="2" t="s">
        <v>271</v>
      </c>
      <c r="F14" s="2" t="s">
        <v>71</v>
      </c>
      <c r="G14" s="2" t="s">
        <v>10</v>
      </c>
      <c r="H14" s="2">
        <v>0</v>
      </c>
      <c r="I14" s="2">
        <v>0</v>
      </c>
      <c r="J14" s="2">
        <v>0</v>
      </c>
      <c r="K14" s="2">
        <v>0</v>
      </c>
      <c r="L14" s="2">
        <v>10</v>
      </c>
      <c r="M14" s="2" t="s">
        <v>42</v>
      </c>
      <c r="N14" s="12" t="s">
        <v>259</v>
      </c>
    </row>
    <row r="15" spans="1:14" s="1" customFormat="1" ht="180" x14ac:dyDescent="0.2">
      <c r="A15" s="6">
        <v>30</v>
      </c>
      <c r="B15" s="2" t="s">
        <v>73</v>
      </c>
      <c r="C15" s="2">
        <f t="shared" si="0"/>
        <v>62.924999999999997</v>
      </c>
      <c r="D15" s="2">
        <v>83.75</v>
      </c>
      <c r="E15" s="2" t="s">
        <v>272</v>
      </c>
      <c r="F15" s="2" t="s">
        <v>18</v>
      </c>
      <c r="G15" s="2" t="s">
        <v>10</v>
      </c>
      <c r="H15" s="2">
        <v>10</v>
      </c>
      <c r="I15" s="2" t="s">
        <v>330</v>
      </c>
      <c r="J15" s="2">
        <v>100</v>
      </c>
      <c r="K15" s="2" t="s">
        <v>310</v>
      </c>
      <c r="L15" s="2">
        <v>8</v>
      </c>
      <c r="M15" s="2" t="s">
        <v>376</v>
      </c>
      <c r="N15" s="12" t="s">
        <v>259</v>
      </c>
    </row>
    <row r="16" spans="1:14" s="1" customFormat="1" ht="36" x14ac:dyDescent="0.2">
      <c r="A16" s="6">
        <v>31</v>
      </c>
      <c r="B16" s="2" t="s">
        <v>74</v>
      </c>
      <c r="C16" s="2">
        <f t="shared" si="0"/>
        <v>25.9</v>
      </c>
      <c r="D16" s="2">
        <v>73</v>
      </c>
      <c r="E16" s="2" t="s">
        <v>273</v>
      </c>
      <c r="F16" s="2" t="s">
        <v>71</v>
      </c>
      <c r="G16" s="2" t="s">
        <v>10</v>
      </c>
      <c r="H16" s="2">
        <v>0</v>
      </c>
      <c r="I16" s="2">
        <v>0</v>
      </c>
      <c r="J16" s="2">
        <v>0</v>
      </c>
      <c r="K16" s="2">
        <v>0</v>
      </c>
      <c r="L16" s="2">
        <v>0</v>
      </c>
      <c r="M16" s="2">
        <v>0</v>
      </c>
      <c r="N16" s="12" t="s">
        <v>259</v>
      </c>
    </row>
    <row r="17" spans="1:14" s="1" customFormat="1" ht="72" x14ac:dyDescent="0.2">
      <c r="A17" s="6">
        <v>32</v>
      </c>
      <c r="B17" s="2" t="s">
        <v>75</v>
      </c>
      <c r="C17" s="2">
        <f t="shared" si="0"/>
        <v>29.375</v>
      </c>
      <c r="D17" s="2">
        <v>78.25</v>
      </c>
      <c r="E17" s="2" t="s">
        <v>274</v>
      </c>
      <c r="F17" s="2" t="s">
        <v>16</v>
      </c>
      <c r="G17" s="2" t="s">
        <v>10</v>
      </c>
      <c r="H17" s="2">
        <v>0</v>
      </c>
      <c r="I17" s="2">
        <v>0</v>
      </c>
      <c r="J17" s="2">
        <v>6</v>
      </c>
      <c r="K17" s="2" t="s">
        <v>343</v>
      </c>
      <c r="L17" s="2">
        <v>1</v>
      </c>
      <c r="M17" s="2" t="s">
        <v>393</v>
      </c>
      <c r="N17" s="12" t="s">
        <v>259</v>
      </c>
    </row>
    <row r="18" spans="1:14" s="1" customFormat="1" ht="54" x14ac:dyDescent="0.2">
      <c r="A18" s="6">
        <v>33</v>
      </c>
      <c r="B18" s="2" t="s">
        <v>76</v>
      </c>
      <c r="C18" s="2">
        <f t="shared" si="0"/>
        <v>34.099999999999994</v>
      </c>
      <c r="D18" s="2">
        <v>79.5</v>
      </c>
      <c r="E18" s="2" t="s">
        <v>275</v>
      </c>
      <c r="F18" s="2" t="s">
        <v>77</v>
      </c>
      <c r="G18" s="2" t="s">
        <v>10</v>
      </c>
      <c r="H18" s="2">
        <v>0</v>
      </c>
      <c r="I18" s="2">
        <v>0</v>
      </c>
      <c r="J18" s="2">
        <v>20</v>
      </c>
      <c r="K18" s="2" t="s">
        <v>276</v>
      </c>
      <c r="L18" s="2">
        <v>2.5</v>
      </c>
      <c r="M18" s="2" t="s">
        <v>302</v>
      </c>
      <c r="N18" s="12" t="s">
        <v>259</v>
      </c>
    </row>
    <row r="19" spans="1:14" s="1" customFormat="1" ht="90" x14ac:dyDescent="0.2">
      <c r="A19" s="6">
        <v>34</v>
      </c>
      <c r="B19" s="2" t="s">
        <v>78</v>
      </c>
      <c r="C19" s="2">
        <f t="shared" si="0"/>
        <v>30.299999999999997</v>
      </c>
      <c r="D19" s="2">
        <v>79</v>
      </c>
      <c r="E19" s="2" t="s">
        <v>277</v>
      </c>
      <c r="F19" s="2" t="s">
        <v>21</v>
      </c>
      <c r="G19" s="2" t="s">
        <v>10</v>
      </c>
      <c r="H19" s="2">
        <v>0</v>
      </c>
      <c r="I19" s="2">
        <v>0</v>
      </c>
      <c r="J19" s="2">
        <v>6</v>
      </c>
      <c r="K19" s="2" t="s">
        <v>264</v>
      </c>
      <c r="L19" s="2">
        <v>8</v>
      </c>
      <c r="M19" s="2" t="s">
        <v>377</v>
      </c>
      <c r="N19" s="12" t="s">
        <v>259</v>
      </c>
    </row>
    <row r="20" spans="1:14" s="1" customFormat="1" ht="36" x14ac:dyDescent="0.2">
      <c r="A20" s="6">
        <v>35</v>
      </c>
      <c r="B20" s="2" t="s">
        <v>79</v>
      </c>
      <c r="C20" s="2">
        <f t="shared" si="0"/>
        <v>26.5</v>
      </c>
      <c r="D20" s="2">
        <v>75</v>
      </c>
      <c r="E20" s="2" t="s">
        <v>278</v>
      </c>
      <c r="F20" s="2" t="s">
        <v>80</v>
      </c>
      <c r="G20" s="2" t="s">
        <v>81</v>
      </c>
      <c r="H20" s="2">
        <v>0</v>
      </c>
      <c r="I20" s="2">
        <v>0</v>
      </c>
      <c r="J20" s="2">
        <v>0</v>
      </c>
      <c r="K20" s="2">
        <v>0</v>
      </c>
      <c r="L20" s="2">
        <v>0</v>
      </c>
      <c r="M20" s="2">
        <v>0</v>
      </c>
      <c r="N20" s="12" t="s">
        <v>259</v>
      </c>
    </row>
    <row r="21" spans="1:14" s="1" customFormat="1" ht="54" x14ac:dyDescent="0.2">
      <c r="A21" s="6">
        <v>36</v>
      </c>
      <c r="B21" s="2" t="s">
        <v>82</v>
      </c>
      <c r="C21" s="2">
        <f t="shared" si="0"/>
        <v>28.425000000000001</v>
      </c>
      <c r="D21" s="2">
        <v>78.75</v>
      </c>
      <c r="E21" s="2" t="s">
        <v>280</v>
      </c>
      <c r="F21" s="2" t="s">
        <v>58</v>
      </c>
      <c r="G21" s="2" t="s">
        <v>10</v>
      </c>
      <c r="H21" s="2">
        <v>0</v>
      </c>
      <c r="I21" s="2">
        <v>0</v>
      </c>
      <c r="J21" s="2">
        <v>0</v>
      </c>
      <c r="K21" s="2" t="s">
        <v>279</v>
      </c>
      <c r="L21" s="2">
        <v>8</v>
      </c>
      <c r="M21" s="2" t="s">
        <v>378</v>
      </c>
      <c r="N21" s="12"/>
    </row>
    <row r="22" spans="1:14" s="1" customFormat="1" ht="180" x14ac:dyDescent="0.2">
      <c r="A22" s="6">
        <v>37</v>
      </c>
      <c r="B22" s="2" t="s">
        <v>83</v>
      </c>
      <c r="C22" s="2">
        <f t="shared" si="0"/>
        <v>29.274999999999999</v>
      </c>
      <c r="D22" s="2">
        <v>68.25</v>
      </c>
      <c r="E22" s="2" t="s">
        <v>281</v>
      </c>
      <c r="F22" s="2" t="s">
        <v>84</v>
      </c>
      <c r="G22" s="2" t="s">
        <v>10</v>
      </c>
      <c r="H22" s="2">
        <v>0</v>
      </c>
      <c r="I22" s="2">
        <v>0</v>
      </c>
      <c r="J22" s="2">
        <v>16</v>
      </c>
      <c r="K22" s="2" t="s">
        <v>282</v>
      </c>
      <c r="L22" s="2">
        <v>0</v>
      </c>
      <c r="M22" s="2">
        <v>0</v>
      </c>
      <c r="N22" s="12" t="s">
        <v>259</v>
      </c>
    </row>
    <row r="23" spans="1:14" s="1" customFormat="1" ht="216" x14ac:dyDescent="0.2">
      <c r="A23" s="6">
        <v>38</v>
      </c>
      <c r="B23" s="2" t="s">
        <v>85</v>
      </c>
      <c r="C23" s="2">
        <f t="shared" si="0"/>
        <v>40.4</v>
      </c>
      <c r="D23" s="2">
        <v>85</v>
      </c>
      <c r="E23" s="2" t="s">
        <v>283</v>
      </c>
      <c r="F23" s="2" t="s">
        <v>14</v>
      </c>
      <c r="G23" s="2" t="s">
        <v>10</v>
      </c>
      <c r="H23" s="2">
        <v>0</v>
      </c>
      <c r="I23" s="2">
        <v>0</v>
      </c>
      <c r="J23" s="2">
        <v>36</v>
      </c>
      <c r="K23" s="2" t="s">
        <v>285</v>
      </c>
      <c r="L23" s="2">
        <v>1</v>
      </c>
      <c r="M23" s="2" t="s">
        <v>284</v>
      </c>
      <c r="N23" s="12" t="s">
        <v>259</v>
      </c>
    </row>
    <row r="24" spans="1:14" s="1" customFormat="1" ht="36" x14ac:dyDescent="0.2">
      <c r="A24" s="6">
        <v>39</v>
      </c>
      <c r="B24" s="2" t="s">
        <v>86</v>
      </c>
      <c r="C24" s="2">
        <f t="shared" si="0"/>
        <v>26.5</v>
      </c>
      <c r="D24" s="2">
        <v>75</v>
      </c>
      <c r="E24" s="2" t="s">
        <v>286</v>
      </c>
      <c r="F24" s="2" t="s">
        <v>68</v>
      </c>
      <c r="G24" s="2" t="s">
        <v>10</v>
      </c>
      <c r="H24" s="2">
        <v>0</v>
      </c>
      <c r="I24" s="2">
        <v>0</v>
      </c>
      <c r="J24" s="2">
        <v>0</v>
      </c>
      <c r="K24" s="2">
        <v>0</v>
      </c>
      <c r="L24" s="2">
        <v>0</v>
      </c>
      <c r="M24" s="2">
        <v>0</v>
      </c>
      <c r="N24" s="12" t="s">
        <v>259</v>
      </c>
    </row>
    <row r="25" spans="1:14" s="1" customFormat="1" ht="54" x14ac:dyDescent="0.2">
      <c r="A25" s="6">
        <v>40</v>
      </c>
      <c r="B25" s="2" t="s">
        <v>87</v>
      </c>
      <c r="C25" s="2">
        <f t="shared" si="0"/>
        <v>35.75</v>
      </c>
      <c r="D25" s="2">
        <v>72.5</v>
      </c>
      <c r="E25" s="2" t="s">
        <v>287</v>
      </c>
      <c r="F25" s="2" t="s">
        <v>48</v>
      </c>
      <c r="G25" s="2" t="s">
        <v>10</v>
      </c>
      <c r="H25" s="2">
        <v>0</v>
      </c>
      <c r="I25" s="2">
        <v>0</v>
      </c>
      <c r="J25" s="2">
        <v>30</v>
      </c>
      <c r="K25" s="2" t="s">
        <v>344</v>
      </c>
      <c r="L25" s="2">
        <v>10</v>
      </c>
      <c r="M25" s="2" t="s">
        <v>72</v>
      </c>
      <c r="N25" s="12" t="s">
        <v>259</v>
      </c>
    </row>
    <row r="26" spans="1:14" s="1" customFormat="1" ht="180" x14ac:dyDescent="0.2">
      <c r="A26" s="6">
        <v>41</v>
      </c>
      <c r="B26" s="2" t="s">
        <v>88</v>
      </c>
      <c r="C26" s="2">
        <f t="shared" si="0"/>
        <v>34.799999999999997</v>
      </c>
      <c r="D26" s="2">
        <v>78</v>
      </c>
      <c r="E26" s="2" t="s">
        <v>288</v>
      </c>
      <c r="F26" s="2" t="s">
        <v>89</v>
      </c>
      <c r="G26" s="2" t="s">
        <v>10</v>
      </c>
      <c r="H26" s="2">
        <v>20</v>
      </c>
      <c r="I26" s="2" t="s">
        <v>90</v>
      </c>
      <c r="J26" s="2">
        <v>0</v>
      </c>
      <c r="K26" s="2">
        <v>0</v>
      </c>
      <c r="L26" s="2">
        <v>14</v>
      </c>
      <c r="M26" s="2" t="s">
        <v>394</v>
      </c>
      <c r="N26" s="12" t="s">
        <v>259</v>
      </c>
    </row>
    <row r="27" spans="1:14" s="1" customFormat="1" x14ac:dyDescent="0.2">
      <c r="A27" s="12"/>
      <c r="B27" s="12"/>
      <c r="C27" s="12"/>
      <c r="D27" s="12"/>
      <c r="E27" s="12"/>
      <c r="F27" s="12"/>
      <c r="G27" s="12"/>
      <c r="H27" s="12"/>
      <c r="I27" s="12"/>
      <c r="J27" s="12"/>
      <c r="K27" s="12"/>
      <c r="L27" s="12"/>
      <c r="M27" s="12"/>
      <c r="N27" s="12" t="s">
        <v>259</v>
      </c>
    </row>
    <row r="28" spans="1:14" s="1" customFormat="1" ht="54" x14ac:dyDescent="0.2">
      <c r="A28" s="6">
        <v>43</v>
      </c>
      <c r="B28" s="2" t="s">
        <v>93</v>
      </c>
      <c r="C28" s="2">
        <f>0.3*H28+0.3*J28+0.1*L28+0.1*40+0.3*D28</f>
        <v>36.724999999999994</v>
      </c>
      <c r="D28" s="2">
        <v>85.75</v>
      </c>
      <c r="E28" s="2" t="s">
        <v>290</v>
      </c>
      <c r="F28" s="2" t="s">
        <v>94</v>
      </c>
      <c r="G28" s="2" t="s">
        <v>10</v>
      </c>
      <c r="H28" s="2">
        <v>0</v>
      </c>
      <c r="I28" s="2">
        <v>0</v>
      </c>
      <c r="J28" s="2">
        <v>20</v>
      </c>
      <c r="K28" s="2" t="s">
        <v>311</v>
      </c>
      <c r="L28" s="2">
        <v>10</v>
      </c>
      <c r="M28" s="2" t="s">
        <v>379</v>
      </c>
      <c r="N28" s="12" t="s">
        <v>259</v>
      </c>
    </row>
    <row r="29" spans="1:14" s="1" customFormat="1" x14ac:dyDescent="0.2">
      <c r="A29" s="12"/>
      <c r="B29" s="12"/>
      <c r="C29" s="12"/>
      <c r="D29" s="12"/>
      <c r="E29" s="12"/>
      <c r="F29" s="12"/>
      <c r="G29" s="12"/>
      <c r="H29" s="12"/>
      <c r="I29" s="12"/>
      <c r="J29" s="12"/>
      <c r="K29" s="12"/>
      <c r="L29" s="12"/>
      <c r="M29" s="12"/>
      <c r="N29" s="12"/>
    </row>
    <row r="30" spans="1:14" s="1" customFormat="1" ht="72" x14ac:dyDescent="0.2">
      <c r="A30" s="6">
        <v>45</v>
      </c>
      <c r="B30" s="2" t="s">
        <v>96</v>
      </c>
      <c r="C30" s="2">
        <f t="shared" ref="C30:C48" si="1">0.3*H30+0.3*J30+0.1*L30+0.1*40+0.3*D30</f>
        <v>27.25</v>
      </c>
      <c r="D30" s="2">
        <v>74.5</v>
      </c>
      <c r="E30" s="2" t="s">
        <v>292</v>
      </c>
      <c r="F30" s="2" t="s">
        <v>23</v>
      </c>
      <c r="G30" s="2" t="s">
        <v>10</v>
      </c>
      <c r="H30" s="2">
        <v>0</v>
      </c>
      <c r="I30" s="2">
        <v>0</v>
      </c>
      <c r="J30" s="2">
        <v>0</v>
      </c>
      <c r="K30" s="2">
        <v>0</v>
      </c>
      <c r="L30" s="2">
        <v>9</v>
      </c>
      <c r="M30" s="2" t="s">
        <v>381</v>
      </c>
      <c r="N30" s="12" t="s">
        <v>259</v>
      </c>
    </row>
    <row r="31" spans="1:14" s="1" customFormat="1" ht="252" x14ac:dyDescent="0.2">
      <c r="A31" s="6">
        <v>46</v>
      </c>
      <c r="B31" s="2" t="s">
        <v>97</v>
      </c>
      <c r="C31" s="2">
        <f t="shared" si="1"/>
        <v>44.774999999999999</v>
      </c>
      <c r="D31" s="2">
        <v>84.25</v>
      </c>
      <c r="E31" s="2" t="s">
        <v>293</v>
      </c>
      <c r="F31" s="2" t="s">
        <v>18</v>
      </c>
      <c r="G31" s="2" t="s">
        <v>10</v>
      </c>
      <c r="H31" s="2">
        <v>5</v>
      </c>
      <c r="I31" s="2" t="s">
        <v>336</v>
      </c>
      <c r="J31" s="2">
        <v>46</v>
      </c>
      <c r="K31" s="2" t="s">
        <v>345</v>
      </c>
      <c r="L31" s="2">
        <v>2</v>
      </c>
      <c r="M31" s="2" t="s">
        <v>382</v>
      </c>
      <c r="N31" s="2" t="s">
        <v>235</v>
      </c>
    </row>
    <row r="32" spans="1:14" s="1" customFormat="1" ht="144" x14ac:dyDescent="0.2">
      <c r="A32" s="6">
        <v>47</v>
      </c>
      <c r="B32" s="2" t="s">
        <v>98</v>
      </c>
      <c r="C32" s="2">
        <f t="shared" si="1"/>
        <v>38.424999999999997</v>
      </c>
      <c r="D32" s="2">
        <v>86.25</v>
      </c>
      <c r="E32" s="2" t="s">
        <v>99</v>
      </c>
      <c r="F32" s="2" t="s">
        <v>77</v>
      </c>
      <c r="G32" s="2" t="s">
        <v>10</v>
      </c>
      <c r="H32" s="2">
        <v>0</v>
      </c>
      <c r="I32" s="2">
        <v>0</v>
      </c>
      <c r="J32" s="2">
        <v>23</v>
      </c>
      <c r="K32" s="2" t="s">
        <v>346</v>
      </c>
      <c r="L32" s="2">
        <v>16.5</v>
      </c>
      <c r="M32" s="2" t="s">
        <v>303</v>
      </c>
      <c r="N32" s="14" t="s">
        <v>235</v>
      </c>
    </row>
    <row r="33" spans="1:14" s="1" customFormat="1" ht="36" x14ac:dyDescent="0.2">
      <c r="A33" s="6">
        <v>48</v>
      </c>
      <c r="B33" s="2" t="s">
        <v>100</v>
      </c>
      <c r="C33" s="2">
        <f t="shared" si="1"/>
        <v>27.8</v>
      </c>
      <c r="D33" s="2">
        <v>76</v>
      </c>
      <c r="E33" s="2" t="s">
        <v>101</v>
      </c>
      <c r="F33" s="2" t="s">
        <v>12</v>
      </c>
      <c r="G33" s="2" t="s">
        <v>10</v>
      </c>
      <c r="H33" s="2">
        <v>0</v>
      </c>
      <c r="I33" s="2">
        <v>0</v>
      </c>
      <c r="J33" s="2">
        <v>0</v>
      </c>
      <c r="K33" s="2">
        <v>0</v>
      </c>
      <c r="L33" s="2">
        <v>10</v>
      </c>
      <c r="M33" s="2" t="s">
        <v>383</v>
      </c>
      <c r="N33" s="14" t="s">
        <v>235</v>
      </c>
    </row>
    <row r="34" spans="1:14" s="1" customFormat="1" ht="72" x14ac:dyDescent="0.2">
      <c r="A34" s="6">
        <v>49</v>
      </c>
      <c r="B34" s="2" t="s">
        <v>102</v>
      </c>
      <c r="C34" s="2">
        <f t="shared" si="1"/>
        <v>41.724999999999994</v>
      </c>
      <c r="D34" s="2">
        <v>80.75</v>
      </c>
      <c r="E34" s="2" t="s">
        <v>103</v>
      </c>
      <c r="F34" s="2" t="s">
        <v>104</v>
      </c>
      <c r="G34" s="2" t="s">
        <v>10</v>
      </c>
      <c r="H34" s="2">
        <v>15</v>
      </c>
      <c r="I34" s="2" t="s">
        <v>332</v>
      </c>
      <c r="J34" s="2">
        <v>30</v>
      </c>
      <c r="K34" s="2" t="s">
        <v>312</v>
      </c>
      <c r="L34" s="2">
        <v>0</v>
      </c>
      <c r="M34" s="2">
        <v>0</v>
      </c>
      <c r="N34" s="14" t="s">
        <v>235</v>
      </c>
    </row>
    <row r="35" spans="1:14" s="1" customFormat="1" ht="36" x14ac:dyDescent="0.2">
      <c r="A35" s="6">
        <v>50</v>
      </c>
      <c r="B35" s="2" t="s">
        <v>105</v>
      </c>
      <c r="C35" s="2">
        <f t="shared" si="1"/>
        <v>25.375</v>
      </c>
      <c r="D35" s="2">
        <v>71.25</v>
      </c>
      <c r="E35" s="2" t="s">
        <v>106</v>
      </c>
      <c r="F35" s="2" t="s">
        <v>107</v>
      </c>
      <c r="G35" s="2" t="s">
        <v>10</v>
      </c>
      <c r="H35" s="2">
        <v>0</v>
      </c>
      <c r="I35" s="2">
        <v>0</v>
      </c>
      <c r="J35" s="2">
        <v>0</v>
      </c>
      <c r="K35" s="2">
        <v>0</v>
      </c>
      <c r="L35" s="2">
        <v>0</v>
      </c>
      <c r="M35" s="2">
        <v>0</v>
      </c>
      <c r="N35" s="14" t="s">
        <v>235</v>
      </c>
    </row>
    <row r="36" spans="1:14" s="1" customFormat="1" ht="234" x14ac:dyDescent="0.2">
      <c r="A36" s="6">
        <v>51</v>
      </c>
      <c r="B36" s="3" t="s">
        <v>108</v>
      </c>
      <c r="C36" s="2">
        <f t="shared" si="1"/>
        <v>34.674999999999997</v>
      </c>
      <c r="D36" s="2">
        <v>75.25</v>
      </c>
      <c r="E36" s="3" t="s">
        <v>109</v>
      </c>
      <c r="F36" s="3" t="s">
        <v>110</v>
      </c>
      <c r="G36" s="3" t="s">
        <v>10</v>
      </c>
      <c r="H36" s="3">
        <v>0</v>
      </c>
      <c r="I36" s="3">
        <v>0</v>
      </c>
      <c r="J36" s="3">
        <v>27</v>
      </c>
      <c r="K36" s="4" t="s">
        <v>347</v>
      </c>
      <c r="L36" s="2">
        <v>0</v>
      </c>
      <c r="M36" s="2">
        <v>0</v>
      </c>
      <c r="N36" s="14" t="s">
        <v>235</v>
      </c>
    </row>
    <row r="37" spans="1:14" s="1" customFormat="1" ht="36" x14ac:dyDescent="0.2">
      <c r="A37" s="6">
        <v>52</v>
      </c>
      <c r="B37" s="2" t="s">
        <v>111</v>
      </c>
      <c r="C37" s="2">
        <f t="shared" si="1"/>
        <v>25.524999999999999</v>
      </c>
      <c r="D37" s="2">
        <v>71.75</v>
      </c>
      <c r="E37" s="2" t="s">
        <v>112</v>
      </c>
      <c r="F37" s="2" t="s">
        <v>48</v>
      </c>
      <c r="G37" s="2" t="s">
        <v>10</v>
      </c>
      <c r="H37" s="2">
        <v>0</v>
      </c>
      <c r="I37" s="2">
        <v>0</v>
      </c>
      <c r="J37" s="2">
        <v>0</v>
      </c>
      <c r="K37" s="2">
        <v>0</v>
      </c>
      <c r="L37" s="2">
        <v>0</v>
      </c>
      <c r="M37" s="2">
        <v>0</v>
      </c>
      <c r="N37" s="14" t="s">
        <v>235</v>
      </c>
    </row>
    <row r="38" spans="1:14" s="1" customFormat="1" ht="180" x14ac:dyDescent="0.2">
      <c r="A38" s="6">
        <v>53</v>
      </c>
      <c r="B38" s="2" t="s">
        <v>113</v>
      </c>
      <c r="C38" s="2">
        <f t="shared" si="1"/>
        <v>32.4</v>
      </c>
      <c r="D38" s="2">
        <v>76</v>
      </c>
      <c r="E38" s="2" t="s">
        <v>295</v>
      </c>
      <c r="F38" s="2" t="s">
        <v>21</v>
      </c>
      <c r="G38" s="2" t="s">
        <v>10</v>
      </c>
      <c r="H38" s="2">
        <v>0</v>
      </c>
      <c r="I38" s="2">
        <v>0</v>
      </c>
      <c r="J38" s="2">
        <v>16</v>
      </c>
      <c r="K38" s="2" t="s">
        <v>282</v>
      </c>
      <c r="L38" s="2">
        <v>8</v>
      </c>
      <c r="M38" s="2" t="s">
        <v>348</v>
      </c>
      <c r="N38" s="14" t="s">
        <v>235</v>
      </c>
    </row>
    <row r="39" spans="1:14" s="1" customFormat="1" ht="144" x14ac:dyDescent="0.2">
      <c r="A39" s="6">
        <v>54</v>
      </c>
      <c r="B39" s="2" t="s">
        <v>114</v>
      </c>
      <c r="C39" s="2">
        <f t="shared" si="1"/>
        <v>37.15</v>
      </c>
      <c r="D39" s="2">
        <v>85.5</v>
      </c>
      <c r="E39" s="2" t="s">
        <v>115</v>
      </c>
      <c r="F39" s="2" t="s">
        <v>27</v>
      </c>
      <c r="G39" s="2" t="s">
        <v>10</v>
      </c>
      <c r="H39" s="2">
        <v>25</v>
      </c>
      <c r="I39" s="2" t="s">
        <v>116</v>
      </c>
      <c r="J39" s="2">
        <v>0</v>
      </c>
      <c r="K39" s="2">
        <v>0</v>
      </c>
      <c r="L39" s="2">
        <v>0</v>
      </c>
      <c r="M39" s="2">
        <v>0</v>
      </c>
      <c r="N39" s="14" t="s">
        <v>235</v>
      </c>
    </row>
    <row r="40" spans="1:14" s="1" customFormat="1" ht="36" x14ac:dyDescent="0.2">
      <c r="A40" s="6">
        <v>55</v>
      </c>
      <c r="B40" s="2" t="s">
        <v>117</v>
      </c>
      <c r="C40" s="2">
        <f t="shared" si="1"/>
        <v>27.474999999999998</v>
      </c>
      <c r="D40" s="2">
        <v>78.25</v>
      </c>
      <c r="E40" s="2" t="s">
        <v>118</v>
      </c>
      <c r="F40" s="2" t="s">
        <v>29</v>
      </c>
      <c r="G40" s="2" t="s">
        <v>10</v>
      </c>
      <c r="H40" s="2">
        <v>0</v>
      </c>
      <c r="I40" s="2">
        <v>0</v>
      </c>
      <c r="J40" s="2">
        <v>0</v>
      </c>
      <c r="K40" s="2">
        <v>0</v>
      </c>
      <c r="L40" s="2">
        <v>0</v>
      </c>
      <c r="M40" s="2">
        <v>0</v>
      </c>
      <c r="N40" s="14" t="s">
        <v>235</v>
      </c>
    </row>
    <row r="41" spans="1:14" s="1" customFormat="1" ht="108" x14ac:dyDescent="0.2">
      <c r="A41" s="6">
        <v>56</v>
      </c>
      <c r="B41" s="2" t="s">
        <v>119</v>
      </c>
      <c r="C41" s="2">
        <f t="shared" si="1"/>
        <v>36.524999999999999</v>
      </c>
      <c r="D41" s="2">
        <v>90.75</v>
      </c>
      <c r="E41" s="2" t="s">
        <v>120</v>
      </c>
      <c r="F41" s="2" t="s">
        <v>121</v>
      </c>
      <c r="G41" s="2" t="s">
        <v>10</v>
      </c>
      <c r="H41" s="2">
        <v>15</v>
      </c>
      <c r="I41" s="2" t="s">
        <v>122</v>
      </c>
      <c r="J41" s="2">
        <v>0</v>
      </c>
      <c r="K41" s="2">
        <v>0</v>
      </c>
      <c r="L41" s="2">
        <v>8</v>
      </c>
      <c r="M41" s="2" t="s">
        <v>384</v>
      </c>
      <c r="N41" s="14" t="s">
        <v>235</v>
      </c>
    </row>
    <row r="42" spans="1:14" s="1" customFormat="1" ht="162" x14ac:dyDescent="0.2">
      <c r="A42" s="6">
        <v>57</v>
      </c>
      <c r="B42" s="2" t="s">
        <v>123</v>
      </c>
      <c r="C42" s="2">
        <f t="shared" si="1"/>
        <v>30.175000000000001</v>
      </c>
      <c r="D42" s="2">
        <v>78.75</v>
      </c>
      <c r="E42" s="2" t="s">
        <v>124</v>
      </c>
      <c r="F42" s="2" t="s">
        <v>77</v>
      </c>
      <c r="G42" s="2" t="s">
        <v>10</v>
      </c>
      <c r="H42" s="2">
        <v>0</v>
      </c>
      <c r="I42" s="2">
        <v>0</v>
      </c>
      <c r="J42" s="2">
        <v>0</v>
      </c>
      <c r="K42" s="2">
        <v>0</v>
      </c>
      <c r="L42" s="2">
        <v>25.5</v>
      </c>
      <c r="M42" s="2" t="s">
        <v>385</v>
      </c>
      <c r="N42" s="14" t="s">
        <v>235</v>
      </c>
    </row>
    <row r="43" spans="1:14" s="1" customFormat="1" ht="72" x14ac:dyDescent="0.2">
      <c r="A43" s="6">
        <v>58</v>
      </c>
      <c r="B43" s="2" t="s">
        <v>125</v>
      </c>
      <c r="C43" s="2">
        <f t="shared" si="1"/>
        <v>26.6</v>
      </c>
      <c r="D43" s="2">
        <v>75</v>
      </c>
      <c r="E43" s="2" t="s">
        <v>126</v>
      </c>
      <c r="F43" s="2" t="s">
        <v>9</v>
      </c>
      <c r="G43" s="2" t="s">
        <v>10</v>
      </c>
      <c r="H43" s="2">
        <v>0</v>
      </c>
      <c r="I43" s="2">
        <v>0</v>
      </c>
      <c r="J43" s="2">
        <v>0</v>
      </c>
      <c r="K43" s="2" t="s">
        <v>297</v>
      </c>
      <c r="L43" s="2">
        <v>1</v>
      </c>
      <c r="M43" s="2" t="s">
        <v>296</v>
      </c>
      <c r="N43" s="2" t="s">
        <v>235</v>
      </c>
    </row>
    <row r="44" spans="1:14" s="1" customFormat="1" ht="36" x14ac:dyDescent="0.2">
      <c r="A44" s="6">
        <v>59</v>
      </c>
      <c r="B44" s="2" t="s">
        <v>127</v>
      </c>
      <c r="C44" s="2">
        <f t="shared" si="1"/>
        <v>25</v>
      </c>
      <c r="D44" s="2">
        <v>70</v>
      </c>
      <c r="E44" s="2" t="s">
        <v>128</v>
      </c>
      <c r="F44" s="2" t="s">
        <v>107</v>
      </c>
      <c r="G44" s="2" t="s">
        <v>10</v>
      </c>
      <c r="H44" s="2">
        <v>0</v>
      </c>
      <c r="I44" s="2">
        <v>0</v>
      </c>
      <c r="J44" s="2">
        <v>0</v>
      </c>
      <c r="K44" s="2">
        <v>0</v>
      </c>
      <c r="L44" s="2">
        <v>0</v>
      </c>
      <c r="M44" s="2">
        <v>0</v>
      </c>
      <c r="N44" s="14" t="s">
        <v>235</v>
      </c>
    </row>
    <row r="45" spans="1:14" s="1" customFormat="1" ht="144" x14ac:dyDescent="0.2">
      <c r="A45" s="6">
        <v>60</v>
      </c>
      <c r="B45" s="2" t="s">
        <v>129</v>
      </c>
      <c r="C45" s="2">
        <f t="shared" si="1"/>
        <v>29.474999999999998</v>
      </c>
      <c r="D45" s="2">
        <v>83.25</v>
      </c>
      <c r="E45" s="2" t="s">
        <v>298</v>
      </c>
      <c r="F45" s="2" t="s">
        <v>80</v>
      </c>
      <c r="G45" s="2" t="s">
        <v>10</v>
      </c>
      <c r="H45" s="2">
        <v>0</v>
      </c>
      <c r="I45" s="2" t="s">
        <v>334</v>
      </c>
      <c r="J45" s="2">
        <v>0</v>
      </c>
      <c r="K45" s="3" t="s">
        <v>349</v>
      </c>
      <c r="L45" s="2">
        <v>5</v>
      </c>
      <c r="M45" s="2" t="s">
        <v>350</v>
      </c>
      <c r="N45" s="2" t="s">
        <v>235</v>
      </c>
    </row>
    <row r="46" spans="1:14" s="1" customFormat="1" ht="54" x14ac:dyDescent="0.2">
      <c r="A46" s="6">
        <v>61</v>
      </c>
      <c r="B46" s="2" t="s">
        <v>130</v>
      </c>
      <c r="C46" s="2">
        <f t="shared" si="1"/>
        <v>38.5</v>
      </c>
      <c r="D46" s="2">
        <v>75</v>
      </c>
      <c r="E46" s="2" t="s">
        <v>131</v>
      </c>
      <c r="F46" s="2" t="s">
        <v>80</v>
      </c>
      <c r="G46" s="2" t="s">
        <v>10</v>
      </c>
      <c r="H46" s="2">
        <v>0</v>
      </c>
      <c r="I46" s="2">
        <v>0</v>
      </c>
      <c r="J46" s="2">
        <v>40</v>
      </c>
      <c r="K46" s="2" t="s">
        <v>132</v>
      </c>
      <c r="L46" s="2">
        <v>0</v>
      </c>
      <c r="M46" s="2">
        <v>0</v>
      </c>
      <c r="N46" s="14" t="s">
        <v>235</v>
      </c>
    </row>
    <row r="47" spans="1:14" s="1" customFormat="1" ht="72" x14ac:dyDescent="0.2">
      <c r="A47" s="6">
        <v>62</v>
      </c>
      <c r="B47" s="2" t="s">
        <v>133</v>
      </c>
      <c r="C47" s="2">
        <f t="shared" si="1"/>
        <v>26.074999999999996</v>
      </c>
      <c r="D47" s="2">
        <v>73.25</v>
      </c>
      <c r="E47" s="2" t="s">
        <v>134</v>
      </c>
      <c r="F47" s="2" t="s">
        <v>135</v>
      </c>
      <c r="G47" s="2" t="s">
        <v>10</v>
      </c>
      <c r="H47" s="2">
        <v>0</v>
      </c>
      <c r="I47" s="2">
        <v>0</v>
      </c>
      <c r="J47" s="2">
        <v>0</v>
      </c>
      <c r="K47" s="2">
        <v>0</v>
      </c>
      <c r="L47" s="2">
        <v>1</v>
      </c>
      <c r="M47" s="2" t="s">
        <v>386</v>
      </c>
      <c r="N47" s="14" t="s">
        <v>235</v>
      </c>
    </row>
    <row r="48" spans="1:14" s="1" customFormat="1" ht="36" x14ac:dyDescent="0.2">
      <c r="A48" s="6">
        <v>63</v>
      </c>
      <c r="B48" s="2" t="s">
        <v>136</v>
      </c>
      <c r="C48" s="2">
        <f t="shared" si="1"/>
        <v>28.174999999999997</v>
      </c>
      <c r="D48" s="2">
        <v>79.25</v>
      </c>
      <c r="E48" s="2" t="s">
        <v>137</v>
      </c>
      <c r="F48" s="2" t="s">
        <v>9</v>
      </c>
      <c r="G48" s="2" t="s">
        <v>10</v>
      </c>
      <c r="H48" s="2">
        <v>0</v>
      </c>
      <c r="I48" s="2">
        <v>0</v>
      </c>
      <c r="J48" s="2">
        <v>0</v>
      </c>
      <c r="K48" s="2">
        <v>0</v>
      </c>
      <c r="L48" s="2">
        <v>4</v>
      </c>
      <c r="M48" s="2" t="s">
        <v>138</v>
      </c>
      <c r="N48" s="14" t="s">
        <v>235</v>
      </c>
    </row>
    <row r="49" spans="1:14" x14ac:dyDescent="0.2">
      <c r="A49" s="14"/>
      <c r="B49" s="14"/>
      <c r="C49" s="14"/>
      <c r="D49" s="14"/>
      <c r="E49" s="14"/>
      <c r="F49" s="14"/>
      <c r="G49" s="14"/>
      <c r="H49" s="14"/>
      <c r="I49" s="14"/>
      <c r="J49" s="14"/>
      <c r="K49" s="14"/>
      <c r="L49" s="14"/>
      <c r="M49" s="14"/>
      <c r="N49" s="14"/>
    </row>
    <row r="50" spans="1:14" s="1" customFormat="1" ht="36" x14ac:dyDescent="0.2">
      <c r="A50" s="6">
        <v>65</v>
      </c>
      <c r="B50" s="2" t="s">
        <v>142</v>
      </c>
      <c r="C50" s="2">
        <f t="shared" ref="C50:C76" si="2">0.3*H50+0.3*J50+0.1*L50+0.1*40+0.3*D50</f>
        <v>24.099999999999998</v>
      </c>
      <c r="D50" s="2">
        <v>67</v>
      </c>
      <c r="E50" s="2" t="s">
        <v>143</v>
      </c>
      <c r="F50" s="2" t="s">
        <v>144</v>
      </c>
      <c r="G50" s="2" t="s">
        <v>10</v>
      </c>
      <c r="H50" s="2">
        <v>0</v>
      </c>
      <c r="I50" s="2">
        <v>0</v>
      </c>
      <c r="J50" s="2">
        <v>0</v>
      </c>
      <c r="K50" s="2">
        <v>0</v>
      </c>
      <c r="L50" s="2">
        <v>0</v>
      </c>
      <c r="M50" s="2">
        <v>0</v>
      </c>
      <c r="N50" s="14" t="s">
        <v>235</v>
      </c>
    </row>
    <row r="51" spans="1:14" s="1" customFormat="1" ht="90" x14ac:dyDescent="0.2">
      <c r="A51" s="6">
        <v>66</v>
      </c>
      <c r="B51" s="2" t="s">
        <v>145</v>
      </c>
      <c r="C51" s="2">
        <f t="shared" si="2"/>
        <v>33.924999999999997</v>
      </c>
      <c r="D51" s="2">
        <v>78.25</v>
      </c>
      <c r="E51" s="2" t="s">
        <v>146</v>
      </c>
      <c r="F51" s="2" t="s">
        <v>77</v>
      </c>
      <c r="G51" s="2" t="s">
        <v>147</v>
      </c>
      <c r="H51" s="2">
        <v>0</v>
      </c>
      <c r="I51" s="2">
        <v>0</v>
      </c>
      <c r="J51" s="2">
        <v>20</v>
      </c>
      <c r="K51" s="2" t="s">
        <v>351</v>
      </c>
      <c r="L51" s="2">
        <v>4.5</v>
      </c>
      <c r="M51" s="2" t="s">
        <v>304</v>
      </c>
      <c r="N51" s="14" t="s">
        <v>235</v>
      </c>
    </row>
    <row r="52" spans="1:14" s="1" customFormat="1" ht="378" x14ac:dyDescent="0.2">
      <c r="A52" s="6">
        <v>67</v>
      </c>
      <c r="B52" s="2" t="s">
        <v>148</v>
      </c>
      <c r="C52" s="2">
        <f t="shared" si="2"/>
        <v>61.674999999999997</v>
      </c>
      <c r="D52" s="2">
        <v>89.25</v>
      </c>
      <c r="E52" s="2" t="s">
        <v>149</v>
      </c>
      <c r="F52" s="2" t="s">
        <v>68</v>
      </c>
      <c r="G52" s="2" t="s">
        <v>10</v>
      </c>
      <c r="H52" s="2">
        <v>0</v>
      </c>
      <c r="I52" s="2">
        <v>0</v>
      </c>
      <c r="J52" s="2">
        <v>100</v>
      </c>
      <c r="K52" s="2" t="s">
        <v>352</v>
      </c>
      <c r="L52" s="2">
        <v>9</v>
      </c>
      <c r="M52" s="2" t="s">
        <v>398</v>
      </c>
      <c r="N52" s="14" t="s">
        <v>235</v>
      </c>
    </row>
    <row r="53" spans="1:14" s="1" customFormat="1" ht="378" x14ac:dyDescent="0.2">
      <c r="A53" s="6">
        <v>68</v>
      </c>
      <c r="B53" s="2" t="s">
        <v>150</v>
      </c>
      <c r="C53" s="2">
        <f t="shared" si="2"/>
        <v>43.775000000000006</v>
      </c>
      <c r="D53" s="2">
        <v>82.25</v>
      </c>
      <c r="E53" s="2" t="s">
        <v>151</v>
      </c>
      <c r="F53" s="2" t="s">
        <v>23</v>
      </c>
      <c r="G53" s="2" t="s">
        <v>10</v>
      </c>
      <c r="H53" s="2">
        <v>25</v>
      </c>
      <c r="I53" s="2" t="s">
        <v>335</v>
      </c>
      <c r="J53" s="2">
        <v>20</v>
      </c>
      <c r="K53" s="2" t="s">
        <v>353</v>
      </c>
      <c r="L53" s="2">
        <v>16</v>
      </c>
      <c r="M53" s="2" t="s">
        <v>305</v>
      </c>
      <c r="N53" s="2" t="s">
        <v>235</v>
      </c>
    </row>
    <row r="54" spans="1:14" s="1" customFormat="1" ht="36" x14ac:dyDescent="0.2">
      <c r="A54" s="6">
        <v>69</v>
      </c>
      <c r="B54" s="2" t="s">
        <v>152</v>
      </c>
      <c r="C54" s="2">
        <f t="shared" si="2"/>
        <v>30.524999999999999</v>
      </c>
      <c r="D54" s="2">
        <v>85.75</v>
      </c>
      <c r="E54" s="2" t="s">
        <v>153</v>
      </c>
      <c r="F54" s="2" t="s">
        <v>29</v>
      </c>
      <c r="G54" s="2" t="s">
        <v>10</v>
      </c>
      <c r="H54" s="2">
        <v>0</v>
      </c>
      <c r="I54" s="2">
        <v>0</v>
      </c>
      <c r="J54" s="2">
        <v>0</v>
      </c>
      <c r="K54" s="2">
        <v>0</v>
      </c>
      <c r="L54" s="2">
        <v>8</v>
      </c>
      <c r="M54" s="2" t="s">
        <v>321</v>
      </c>
      <c r="N54" s="14" t="s">
        <v>235</v>
      </c>
    </row>
    <row r="55" spans="1:14" s="1" customFormat="1" ht="36" x14ac:dyDescent="0.2">
      <c r="A55" s="6">
        <v>70</v>
      </c>
      <c r="B55" s="2" t="s">
        <v>154</v>
      </c>
      <c r="C55" s="2">
        <f t="shared" si="2"/>
        <v>27.8</v>
      </c>
      <c r="D55" s="2">
        <v>76</v>
      </c>
      <c r="E55" s="2" t="s">
        <v>155</v>
      </c>
      <c r="F55" s="2" t="s">
        <v>9</v>
      </c>
      <c r="G55" s="2" t="s">
        <v>10</v>
      </c>
      <c r="H55" s="2">
        <v>0</v>
      </c>
      <c r="I55" s="2">
        <v>0</v>
      </c>
      <c r="J55" s="2">
        <v>0</v>
      </c>
      <c r="K55" s="2">
        <v>0</v>
      </c>
      <c r="L55" s="2">
        <v>10</v>
      </c>
      <c r="M55" s="2" t="s">
        <v>156</v>
      </c>
      <c r="N55" s="14" t="s">
        <v>235</v>
      </c>
    </row>
    <row r="56" spans="1:14" s="1" customFormat="1" ht="126" x14ac:dyDescent="0.2">
      <c r="A56" s="6">
        <v>71</v>
      </c>
      <c r="B56" s="2" t="s">
        <v>157</v>
      </c>
      <c r="C56" s="2">
        <f t="shared" si="2"/>
        <v>49.524999999999999</v>
      </c>
      <c r="D56" s="2">
        <v>81.75</v>
      </c>
      <c r="E56" s="2" t="s">
        <v>158</v>
      </c>
      <c r="F56" s="2" t="s">
        <v>16</v>
      </c>
      <c r="G56" s="2" t="s">
        <v>10</v>
      </c>
      <c r="H56" s="2">
        <v>10</v>
      </c>
      <c r="I56" s="2" t="s">
        <v>159</v>
      </c>
      <c r="J56" s="2">
        <v>60</v>
      </c>
      <c r="K56" s="2" t="s">
        <v>354</v>
      </c>
      <c r="L56" s="2">
        <v>0</v>
      </c>
      <c r="M56" s="2" t="s">
        <v>160</v>
      </c>
      <c r="N56" s="2" t="s">
        <v>235</v>
      </c>
    </row>
    <row r="57" spans="1:14" s="1" customFormat="1" ht="36" x14ac:dyDescent="0.2">
      <c r="A57" s="6">
        <v>72</v>
      </c>
      <c r="B57" s="2" t="s">
        <v>161</v>
      </c>
      <c r="C57" s="2">
        <f t="shared" si="2"/>
        <v>27.024999999999999</v>
      </c>
      <c r="D57" s="2">
        <v>76.75</v>
      </c>
      <c r="E57" s="2" t="s">
        <v>162</v>
      </c>
      <c r="F57" s="2" t="s">
        <v>144</v>
      </c>
      <c r="G57" s="2" t="s">
        <v>10</v>
      </c>
      <c r="H57" s="2">
        <v>0</v>
      </c>
      <c r="I57" s="2">
        <v>0</v>
      </c>
      <c r="J57" s="2">
        <v>0</v>
      </c>
      <c r="K57" s="2">
        <v>0</v>
      </c>
      <c r="L57" s="2">
        <v>0</v>
      </c>
      <c r="M57" s="2">
        <v>0</v>
      </c>
      <c r="N57" s="14" t="s">
        <v>235</v>
      </c>
    </row>
    <row r="58" spans="1:14" s="1" customFormat="1" ht="36" x14ac:dyDescent="0.2">
      <c r="A58" s="6">
        <v>73</v>
      </c>
      <c r="B58" s="2" t="s">
        <v>163</v>
      </c>
      <c r="C58" s="2">
        <f t="shared" si="2"/>
        <v>24.474999999999998</v>
      </c>
      <c r="D58" s="2">
        <v>68.25</v>
      </c>
      <c r="E58" s="2" t="s">
        <v>164</v>
      </c>
      <c r="F58" s="2" t="s">
        <v>50</v>
      </c>
      <c r="G58" s="2" t="s">
        <v>10</v>
      </c>
      <c r="H58" s="2">
        <v>0</v>
      </c>
      <c r="I58" s="2">
        <v>0</v>
      </c>
      <c r="J58" s="2">
        <v>0</v>
      </c>
      <c r="K58" s="2">
        <v>0</v>
      </c>
      <c r="L58" s="2">
        <v>0</v>
      </c>
      <c r="M58" s="2">
        <v>0</v>
      </c>
      <c r="N58" s="14" t="s">
        <v>235</v>
      </c>
    </row>
    <row r="59" spans="1:14" s="1" customFormat="1" ht="72" x14ac:dyDescent="0.2">
      <c r="A59" s="6">
        <v>74</v>
      </c>
      <c r="B59" s="2" t="s">
        <v>165</v>
      </c>
      <c r="C59" s="2">
        <f t="shared" si="2"/>
        <v>29.375</v>
      </c>
      <c r="D59" s="2">
        <v>81.25</v>
      </c>
      <c r="E59" s="2" t="s">
        <v>166</v>
      </c>
      <c r="F59" s="2" t="s">
        <v>77</v>
      </c>
      <c r="G59" s="2" t="s">
        <v>10</v>
      </c>
      <c r="H59" s="2">
        <v>0</v>
      </c>
      <c r="I59" s="2">
        <v>0</v>
      </c>
      <c r="J59" s="2">
        <v>0</v>
      </c>
      <c r="K59" s="2">
        <v>0</v>
      </c>
      <c r="L59" s="2">
        <v>10</v>
      </c>
      <c r="M59" s="2" t="s">
        <v>306</v>
      </c>
      <c r="N59" s="14" t="s">
        <v>235</v>
      </c>
    </row>
    <row r="60" spans="1:14" s="1" customFormat="1" ht="36" x14ac:dyDescent="0.2">
      <c r="A60" s="6">
        <v>75</v>
      </c>
      <c r="B60" s="2" t="s">
        <v>167</v>
      </c>
      <c r="C60" s="2">
        <f t="shared" si="2"/>
        <v>27.675000000000001</v>
      </c>
      <c r="D60" s="2">
        <v>76.25</v>
      </c>
      <c r="E60" s="2" t="s">
        <v>168</v>
      </c>
      <c r="F60" s="2" t="s">
        <v>48</v>
      </c>
      <c r="G60" s="2" t="s">
        <v>10</v>
      </c>
      <c r="H60" s="2">
        <v>0</v>
      </c>
      <c r="I60" s="2">
        <v>0</v>
      </c>
      <c r="J60" s="2">
        <v>0</v>
      </c>
      <c r="K60" s="2" t="s">
        <v>355</v>
      </c>
      <c r="L60" s="2">
        <v>8</v>
      </c>
      <c r="M60" s="2" t="s">
        <v>307</v>
      </c>
      <c r="N60" s="14" t="s">
        <v>235</v>
      </c>
    </row>
    <row r="61" spans="1:14" s="1" customFormat="1" ht="54" x14ac:dyDescent="0.2">
      <c r="A61" s="6">
        <v>76</v>
      </c>
      <c r="B61" s="2" t="s">
        <v>169</v>
      </c>
      <c r="C61" s="2">
        <f t="shared" si="2"/>
        <v>28.75</v>
      </c>
      <c r="D61" s="2">
        <v>82.5</v>
      </c>
      <c r="E61" s="2" t="s">
        <v>170</v>
      </c>
      <c r="F61" s="2" t="s">
        <v>50</v>
      </c>
      <c r="G61" s="2" t="s">
        <v>10</v>
      </c>
      <c r="H61" s="2">
        <v>0</v>
      </c>
      <c r="I61" s="2">
        <v>0</v>
      </c>
      <c r="J61" s="2">
        <v>0</v>
      </c>
      <c r="K61" s="2" t="s">
        <v>356</v>
      </c>
      <c r="L61" s="2">
        <v>0</v>
      </c>
      <c r="M61" s="2">
        <v>0</v>
      </c>
      <c r="N61" s="14" t="s">
        <v>235</v>
      </c>
    </row>
    <row r="62" spans="1:14" s="1" customFormat="1" ht="144" x14ac:dyDescent="0.2">
      <c r="A62" s="6">
        <v>77</v>
      </c>
      <c r="B62" s="2" t="s">
        <v>171</v>
      </c>
      <c r="C62" s="2">
        <f t="shared" si="2"/>
        <v>30.4</v>
      </c>
      <c r="D62" s="2">
        <v>78</v>
      </c>
      <c r="E62" s="2" t="s">
        <v>172</v>
      </c>
      <c r="F62" s="2" t="s">
        <v>173</v>
      </c>
      <c r="G62" s="2" t="s">
        <v>10</v>
      </c>
      <c r="H62" s="2">
        <v>10</v>
      </c>
      <c r="I62" s="2" t="s">
        <v>294</v>
      </c>
      <c r="J62" s="2">
        <v>0</v>
      </c>
      <c r="K62" s="2">
        <v>0</v>
      </c>
      <c r="L62" s="2">
        <v>0</v>
      </c>
      <c r="M62" s="2">
        <v>0</v>
      </c>
      <c r="N62" s="14" t="s">
        <v>235</v>
      </c>
    </row>
    <row r="63" spans="1:14" s="1" customFormat="1" ht="90" x14ac:dyDescent="0.2">
      <c r="A63" s="6">
        <v>78</v>
      </c>
      <c r="B63" s="2" t="s">
        <v>174</v>
      </c>
      <c r="C63" s="2">
        <f t="shared" si="2"/>
        <v>36.25</v>
      </c>
      <c r="D63" s="2">
        <v>87.5</v>
      </c>
      <c r="E63" s="2" t="s">
        <v>175</v>
      </c>
      <c r="F63" s="2" t="s">
        <v>55</v>
      </c>
      <c r="G63" s="2" t="s">
        <v>10</v>
      </c>
      <c r="H63" s="2">
        <v>0</v>
      </c>
      <c r="I63" s="2" t="s">
        <v>176</v>
      </c>
      <c r="J63" s="2">
        <v>20</v>
      </c>
      <c r="K63" s="2" t="s">
        <v>357</v>
      </c>
      <c r="L63" s="2">
        <v>0</v>
      </c>
      <c r="M63" s="2">
        <v>0</v>
      </c>
      <c r="N63" s="14" t="s">
        <v>235</v>
      </c>
    </row>
    <row r="64" spans="1:14" s="1" customFormat="1" ht="36" x14ac:dyDescent="0.2">
      <c r="A64" s="6">
        <v>79</v>
      </c>
      <c r="B64" s="2" t="s">
        <v>177</v>
      </c>
      <c r="C64" s="2">
        <f t="shared" si="2"/>
        <v>24.625</v>
      </c>
      <c r="D64" s="2">
        <v>68.75</v>
      </c>
      <c r="E64" s="2" t="s">
        <v>178</v>
      </c>
      <c r="F64" s="2" t="s">
        <v>107</v>
      </c>
      <c r="G64" s="2" t="s">
        <v>10</v>
      </c>
      <c r="H64" s="2">
        <v>0</v>
      </c>
      <c r="I64" s="2">
        <v>0</v>
      </c>
      <c r="J64" s="2">
        <v>0</v>
      </c>
      <c r="K64" s="2">
        <v>0</v>
      </c>
      <c r="L64" s="2">
        <v>0</v>
      </c>
      <c r="M64" s="2">
        <v>0</v>
      </c>
      <c r="N64" s="14" t="s">
        <v>235</v>
      </c>
    </row>
    <row r="65" spans="1:14" s="1" customFormat="1" ht="162" x14ac:dyDescent="0.2">
      <c r="A65" s="6">
        <v>80</v>
      </c>
      <c r="B65" s="2" t="s">
        <v>179</v>
      </c>
      <c r="C65" s="2">
        <f t="shared" si="2"/>
        <v>31.224999999999998</v>
      </c>
      <c r="D65" s="2">
        <v>80.75</v>
      </c>
      <c r="E65" s="2" t="s">
        <v>180</v>
      </c>
      <c r="F65" s="2" t="s">
        <v>12</v>
      </c>
      <c r="G65" s="2" t="s">
        <v>10</v>
      </c>
      <c r="H65" s="2">
        <v>0</v>
      </c>
      <c r="I65" s="2">
        <v>0</v>
      </c>
      <c r="J65" s="2">
        <v>10</v>
      </c>
      <c r="K65" s="2" t="s">
        <v>358</v>
      </c>
      <c r="L65" s="2">
        <v>0</v>
      </c>
      <c r="M65" s="2">
        <v>0</v>
      </c>
      <c r="N65" s="14" t="s">
        <v>235</v>
      </c>
    </row>
    <row r="66" spans="1:14" s="1" customFormat="1" ht="126" x14ac:dyDescent="0.2">
      <c r="A66" s="6">
        <v>81</v>
      </c>
      <c r="B66" s="2" t="s">
        <v>181</v>
      </c>
      <c r="C66" s="2">
        <f t="shared" si="2"/>
        <v>59.15</v>
      </c>
      <c r="D66" s="2">
        <v>80.5</v>
      </c>
      <c r="E66" s="2" t="s">
        <v>182</v>
      </c>
      <c r="F66" s="2" t="s">
        <v>52</v>
      </c>
      <c r="G66" s="2" t="s">
        <v>10</v>
      </c>
      <c r="H66" s="2">
        <v>0</v>
      </c>
      <c r="I66" s="2">
        <v>0</v>
      </c>
      <c r="J66" s="2">
        <v>100</v>
      </c>
      <c r="K66" s="2" t="s">
        <v>359</v>
      </c>
      <c r="L66" s="2">
        <v>10</v>
      </c>
      <c r="M66" s="5" t="s">
        <v>156</v>
      </c>
      <c r="N66" s="14" t="s">
        <v>235</v>
      </c>
    </row>
    <row r="67" spans="1:14" s="1" customFormat="1" ht="36" x14ac:dyDescent="0.2">
      <c r="A67" s="6">
        <v>82</v>
      </c>
      <c r="B67" s="2" t="s">
        <v>183</v>
      </c>
      <c r="C67" s="2">
        <f t="shared" si="2"/>
        <v>4</v>
      </c>
      <c r="D67" s="2">
        <v>0</v>
      </c>
      <c r="E67" s="2" t="s">
        <v>184</v>
      </c>
      <c r="F67" s="2" t="s">
        <v>71</v>
      </c>
      <c r="G67" s="2" t="s">
        <v>10</v>
      </c>
      <c r="H67" s="2">
        <v>0</v>
      </c>
      <c r="I67" s="2">
        <v>0</v>
      </c>
      <c r="J67" s="2">
        <v>0</v>
      </c>
      <c r="K67" s="2">
        <v>0</v>
      </c>
      <c r="L67" s="2">
        <v>0</v>
      </c>
      <c r="M67" s="2">
        <v>0</v>
      </c>
      <c r="N67" s="14" t="s">
        <v>235</v>
      </c>
    </row>
    <row r="68" spans="1:14" s="1" customFormat="1" ht="72" x14ac:dyDescent="0.2">
      <c r="A68" s="6">
        <v>83</v>
      </c>
      <c r="B68" s="2" t="s">
        <v>185</v>
      </c>
      <c r="C68" s="2">
        <f t="shared" si="2"/>
        <v>30.224999999999998</v>
      </c>
      <c r="D68" s="2">
        <v>80.75</v>
      </c>
      <c r="E68" s="2" t="s">
        <v>186</v>
      </c>
      <c r="F68" s="2" t="s">
        <v>23</v>
      </c>
      <c r="G68" s="2" t="s">
        <v>10</v>
      </c>
      <c r="H68" s="2">
        <v>0</v>
      </c>
      <c r="I68" s="2">
        <v>0</v>
      </c>
      <c r="J68" s="2">
        <v>0</v>
      </c>
      <c r="K68" s="2">
        <v>0</v>
      </c>
      <c r="L68" s="2">
        <v>20</v>
      </c>
      <c r="M68" s="2" t="s">
        <v>308</v>
      </c>
      <c r="N68" s="14" t="s">
        <v>235</v>
      </c>
    </row>
    <row r="69" spans="1:14" s="1" customFormat="1" ht="36" x14ac:dyDescent="0.2">
      <c r="A69" s="6">
        <v>84</v>
      </c>
      <c r="B69" s="2" t="s">
        <v>187</v>
      </c>
      <c r="C69" s="2">
        <f t="shared" si="2"/>
        <v>25.375</v>
      </c>
      <c r="D69" s="2">
        <v>71.25</v>
      </c>
      <c r="E69" s="2" t="s">
        <v>188</v>
      </c>
      <c r="F69" s="2" t="s">
        <v>107</v>
      </c>
      <c r="G69" s="2" t="s">
        <v>10</v>
      </c>
      <c r="H69" s="2">
        <v>0</v>
      </c>
      <c r="I69" s="2">
        <v>0</v>
      </c>
      <c r="J69" s="2">
        <v>0</v>
      </c>
      <c r="K69" s="2">
        <v>0</v>
      </c>
      <c r="L69" s="2">
        <v>0</v>
      </c>
      <c r="M69" s="2">
        <v>0</v>
      </c>
      <c r="N69" s="14" t="s">
        <v>235</v>
      </c>
    </row>
    <row r="70" spans="1:14" s="1" customFormat="1" ht="324" x14ac:dyDescent="0.2">
      <c r="A70" s="6">
        <v>85</v>
      </c>
      <c r="B70" s="2" t="s">
        <v>189</v>
      </c>
      <c r="C70" s="2">
        <f t="shared" si="2"/>
        <v>30.25</v>
      </c>
      <c r="D70" s="2">
        <v>87.5</v>
      </c>
      <c r="E70" s="2" t="s">
        <v>190</v>
      </c>
      <c r="F70" s="2" t="s">
        <v>121</v>
      </c>
      <c r="G70" s="2" t="s">
        <v>10</v>
      </c>
      <c r="H70" s="2">
        <v>0</v>
      </c>
      <c r="I70" s="2" t="s">
        <v>333</v>
      </c>
      <c r="J70" s="2">
        <v>0</v>
      </c>
      <c r="K70" s="2" t="s">
        <v>299</v>
      </c>
      <c r="L70" s="2">
        <v>0</v>
      </c>
      <c r="M70" s="2">
        <v>0</v>
      </c>
      <c r="N70" s="14" t="s">
        <v>235</v>
      </c>
    </row>
    <row r="71" spans="1:14" s="1" customFormat="1" ht="162" x14ac:dyDescent="0.2">
      <c r="A71" s="6">
        <v>86</v>
      </c>
      <c r="B71" s="2" t="s">
        <v>191</v>
      </c>
      <c r="C71" s="2">
        <f t="shared" si="2"/>
        <v>44.2</v>
      </c>
      <c r="D71" s="2">
        <v>77</v>
      </c>
      <c r="E71" s="2" t="s">
        <v>192</v>
      </c>
      <c r="F71" s="2" t="s">
        <v>193</v>
      </c>
      <c r="G71" s="2" t="s">
        <v>10</v>
      </c>
      <c r="H71" s="2">
        <v>0</v>
      </c>
      <c r="I71" s="2">
        <v>0</v>
      </c>
      <c r="J71" s="2">
        <v>56</v>
      </c>
      <c r="K71" s="2" t="s">
        <v>360</v>
      </c>
      <c r="L71" s="2">
        <v>3</v>
      </c>
      <c r="M71" s="2" t="s">
        <v>388</v>
      </c>
      <c r="N71" s="14" t="s">
        <v>235</v>
      </c>
    </row>
    <row r="72" spans="1:14" s="1" customFormat="1" ht="126" x14ac:dyDescent="0.2">
      <c r="A72" s="6">
        <v>87</v>
      </c>
      <c r="B72" s="2" t="s">
        <v>194</v>
      </c>
      <c r="C72" s="2">
        <f t="shared" si="2"/>
        <v>28.824999999999999</v>
      </c>
      <c r="D72" s="2">
        <v>81.25</v>
      </c>
      <c r="E72" s="2" t="s">
        <v>195</v>
      </c>
      <c r="F72" s="2" t="s">
        <v>196</v>
      </c>
      <c r="G72" s="2" t="s">
        <v>10</v>
      </c>
      <c r="H72" s="2">
        <v>0</v>
      </c>
      <c r="I72" s="2">
        <v>0</v>
      </c>
      <c r="J72" s="2">
        <v>0</v>
      </c>
      <c r="K72" s="2">
        <v>0</v>
      </c>
      <c r="L72" s="2">
        <v>4.5</v>
      </c>
      <c r="M72" s="2" t="s">
        <v>390</v>
      </c>
      <c r="N72" s="14" t="s">
        <v>235</v>
      </c>
    </row>
    <row r="73" spans="1:14" s="1" customFormat="1" ht="90" x14ac:dyDescent="0.2">
      <c r="A73" s="6">
        <v>88</v>
      </c>
      <c r="B73" s="2" t="s">
        <v>197</v>
      </c>
      <c r="C73" s="2">
        <f t="shared" si="2"/>
        <v>52.524999999999999</v>
      </c>
      <c r="D73" s="2">
        <v>81.75</v>
      </c>
      <c r="E73" s="2" t="s">
        <v>198</v>
      </c>
      <c r="F73" s="2" t="s">
        <v>52</v>
      </c>
      <c r="G73" s="2" t="s">
        <v>10</v>
      </c>
      <c r="H73" s="2">
        <v>0</v>
      </c>
      <c r="I73" s="2">
        <v>0</v>
      </c>
      <c r="J73" s="2">
        <v>80</v>
      </c>
      <c r="K73" s="2" t="s">
        <v>361</v>
      </c>
      <c r="L73" s="2">
        <v>0</v>
      </c>
      <c r="M73" s="3" t="s">
        <v>389</v>
      </c>
      <c r="N73" s="14" t="s">
        <v>235</v>
      </c>
    </row>
    <row r="74" spans="1:14" s="1" customFormat="1" ht="36" x14ac:dyDescent="0.2">
      <c r="A74" s="6">
        <v>89</v>
      </c>
      <c r="B74" s="2" t="s">
        <v>199</v>
      </c>
      <c r="C74" s="2">
        <f t="shared" si="2"/>
        <v>23.724999999999998</v>
      </c>
      <c r="D74" s="2">
        <v>65.75</v>
      </c>
      <c r="E74" s="2" t="s">
        <v>200</v>
      </c>
      <c r="F74" s="2" t="s">
        <v>29</v>
      </c>
      <c r="G74" s="2" t="s">
        <v>10</v>
      </c>
      <c r="H74" s="2">
        <v>0</v>
      </c>
      <c r="I74" s="2">
        <v>0</v>
      </c>
      <c r="J74" s="2">
        <v>0</v>
      </c>
      <c r="K74" s="3">
        <v>0</v>
      </c>
      <c r="L74" s="2">
        <v>0</v>
      </c>
      <c r="M74" s="2">
        <v>0</v>
      </c>
      <c r="N74" s="14" t="s">
        <v>235</v>
      </c>
    </row>
    <row r="75" spans="1:14" s="1" customFormat="1" ht="90" x14ac:dyDescent="0.2">
      <c r="A75" s="6">
        <v>90</v>
      </c>
      <c r="B75" s="2" t="s">
        <v>201</v>
      </c>
      <c r="C75" s="2">
        <f t="shared" si="2"/>
        <v>52.375</v>
      </c>
      <c r="D75" s="2">
        <v>81.25</v>
      </c>
      <c r="E75" s="2" t="s">
        <v>202</v>
      </c>
      <c r="F75" s="2" t="s">
        <v>52</v>
      </c>
      <c r="G75" s="2" t="s">
        <v>10</v>
      </c>
      <c r="H75" s="2">
        <v>0</v>
      </c>
      <c r="I75" s="2">
        <v>0</v>
      </c>
      <c r="J75" s="2">
        <v>80</v>
      </c>
      <c r="K75" s="2" t="s">
        <v>361</v>
      </c>
      <c r="L75" s="2">
        <v>0</v>
      </c>
      <c r="M75" s="2">
        <v>0</v>
      </c>
      <c r="N75" s="14" t="s">
        <v>235</v>
      </c>
    </row>
    <row r="76" spans="1:14" s="1" customFormat="1" ht="252" x14ac:dyDescent="0.2">
      <c r="A76" s="6">
        <v>91</v>
      </c>
      <c r="B76" s="2" t="s">
        <v>203</v>
      </c>
      <c r="C76" s="2">
        <f t="shared" si="2"/>
        <v>26.574999999999999</v>
      </c>
      <c r="D76" s="2">
        <v>68.75</v>
      </c>
      <c r="E76" s="2" t="s">
        <v>204</v>
      </c>
      <c r="F76" s="2" t="s">
        <v>84</v>
      </c>
      <c r="G76" s="2" t="s">
        <v>10</v>
      </c>
      <c r="H76" s="2">
        <v>0</v>
      </c>
      <c r="I76" s="2">
        <v>0</v>
      </c>
      <c r="J76" s="2">
        <v>6</v>
      </c>
      <c r="K76" s="2" t="s">
        <v>362</v>
      </c>
      <c r="L76" s="2">
        <v>1.5</v>
      </c>
      <c r="M76" s="2" t="s">
        <v>391</v>
      </c>
      <c r="N76" s="14" t="s">
        <v>235</v>
      </c>
    </row>
    <row r="77" spans="1:14" x14ac:dyDescent="0.2">
      <c r="A77" s="14"/>
      <c r="B77" s="14"/>
      <c r="C77" s="14"/>
      <c r="D77" s="14"/>
      <c r="E77" s="14"/>
      <c r="F77" s="14"/>
      <c r="G77" s="14"/>
      <c r="H77" s="14"/>
      <c r="I77" s="14"/>
      <c r="J77" s="14"/>
      <c r="K77" s="14"/>
      <c r="L77" s="14"/>
      <c r="M77" s="14"/>
      <c r="N77" s="14"/>
    </row>
    <row r="78" spans="1:14" s="1" customFormat="1" ht="54" x14ac:dyDescent="0.2">
      <c r="A78" s="6">
        <v>93</v>
      </c>
      <c r="B78" s="2" t="s">
        <v>207</v>
      </c>
      <c r="C78" s="2">
        <f t="shared" ref="C78:C87" si="3">0.3*H78+0.3*J78+0.1*L78+0.1*40+0.3*D78</f>
        <v>32.65</v>
      </c>
      <c r="D78" s="2">
        <v>79.5</v>
      </c>
      <c r="E78" s="2" t="s">
        <v>208</v>
      </c>
      <c r="F78" s="2" t="s">
        <v>18</v>
      </c>
      <c r="G78" s="2" t="s">
        <v>10</v>
      </c>
      <c r="H78" s="2">
        <v>10</v>
      </c>
      <c r="I78" s="2" t="s">
        <v>337</v>
      </c>
      <c r="J78" s="2">
        <v>6</v>
      </c>
      <c r="K78" s="2" t="s">
        <v>320</v>
      </c>
      <c r="L78" s="2">
        <v>0</v>
      </c>
      <c r="M78" s="2">
        <v>0</v>
      </c>
      <c r="N78" s="14" t="s">
        <v>235</v>
      </c>
    </row>
    <row r="79" spans="1:14" s="1" customFormat="1" ht="180" x14ac:dyDescent="0.2">
      <c r="A79" s="6">
        <v>94</v>
      </c>
      <c r="B79" s="2" t="s">
        <v>209</v>
      </c>
      <c r="C79" s="2">
        <f t="shared" si="3"/>
        <v>58.15</v>
      </c>
      <c r="D79" s="2">
        <v>80.5</v>
      </c>
      <c r="E79" s="2" t="s">
        <v>300</v>
      </c>
      <c r="F79" s="2" t="s">
        <v>68</v>
      </c>
      <c r="G79" s="2" t="s">
        <v>10</v>
      </c>
      <c r="H79" s="2">
        <v>0</v>
      </c>
      <c r="I79" s="2">
        <v>0</v>
      </c>
      <c r="J79" s="2">
        <v>100</v>
      </c>
      <c r="K79" s="2" t="s">
        <v>319</v>
      </c>
      <c r="L79" s="2">
        <v>0</v>
      </c>
      <c r="M79" s="2">
        <v>0</v>
      </c>
      <c r="N79" s="14" t="s">
        <v>235</v>
      </c>
    </row>
    <row r="80" spans="1:14" s="1" customFormat="1" ht="36" x14ac:dyDescent="0.2">
      <c r="A80" s="6">
        <v>95</v>
      </c>
      <c r="B80" s="2">
        <v>7160351</v>
      </c>
      <c r="C80" s="2">
        <f t="shared" si="3"/>
        <v>27.35</v>
      </c>
      <c r="D80" s="2">
        <v>77.5</v>
      </c>
      <c r="E80" s="2" t="s">
        <v>232</v>
      </c>
      <c r="F80" s="2" t="s">
        <v>231</v>
      </c>
      <c r="G80" s="2" t="s">
        <v>10</v>
      </c>
      <c r="H80" s="2">
        <v>0</v>
      </c>
      <c r="I80" s="2">
        <v>0</v>
      </c>
      <c r="J80" s="2">
        <v>0</v>
      </c>
      <c r="K80" s="2">
        <v>0</v>
      </c>
      <c r="L80" s="2">
        <v>1</v>
      </c>
      <c r="M80" s="2" t="s">
        <v>313</v>
      </c>
      <c r="N80" s="14" t="s">
        <v>235</v>
      </c>
    </row>
    <row r="81" spans="1:14" s="1" customFormat="1" ht="36" x14ac:dyDescent="0.2">
      <c r="A81" s="6">
        <v>96</v>
      </c>
      <c r="B81" s="2" t="s">
        <v>210</v>
      </c>
      <c r="C81" s="2">
        <f t="shared" si="3"/>
        <v>24.474999999999998</v>
      </c>
      <c r="D81" s="2">
        <v>68.25</v>
      </c>
      <c r="E81" s="2" t="s">
        <v>211</v>
      </c>
      <c r="F81" s="2" t="s">
        <v>84</v>
      </c>
      <c r="G81" s="2" t="s">
        <v>10</v>
      </c>
      <c r="H81" s="2">
        <v>0</v>
      </c>
      <c r="I81" s="2">
        <v>0</v>
      </c>
      <c r="J81" s="2">
        <v>0</v>
      </c>
      <c r="K81" s="2">
        <v>0</v>
      </c>
      <c r="L81" s="2">
        <v>0</v>
      </c>
      <c r="M81" s="2">
        <v>0</v>
      </c>
      <c r="N81" s="14" t="s">
        <v>235</v>
      </c>
    </row>
    <row r="82" spans="1:14" s="1" customFormat="1" ht="252" x14ac:dyDescent="0.2">
      <c r="A82" s="6">
        <v>97</v>
      </c>
      <c r="B82" s="2" t="s">
        <v>212</v>
      </c>
      <c r="C82" s="2">
        <f t="shared" si="3"/>
        <v>40.174999999999997</v>
      </c>
      <c r="D82" s="2">
        <v>83.75</v>
      </c>
      <c r="E82" s="2" t="s">
        <v>301</v>
      </c>
      <c r="F82" s="2" t="s">
        <v>64</v>
      </c>
      <c r="G82" s="2" t="s">
        <v>10</v>
      </c>
      <c r="H82" s="2">
        <v>0</v>
      </c>
      <c r="I82" s="2" t="s">
        <v>213</v>
      </c>
      <c r="J82" s="2">
        <v>36</v>
      </c>
      <c r="K82" s="2" t="s">
        <v>315</v>
      </c>
      <c r="L82" s="2">
        <v>2.5</v>
      </c>
      <c r="M82" s="3" t="s">
        <v>314</v>
      </c>
      <c r="N82" s="2" t="s">
        <v>235</v>
      </c>
    </row>
    <row r="83" spans="1:14" s="1" customFormat="1" ht="36" x14ac:dyDescent="0.2">
      <c r="A83" s="6">
        <v>98</v>
      </c>
      <c r="B83" s="2" t="s">
        <v>214</v>
      </c>
      <c r="C83" s="2">
        <f t="shared" si="3"/>
        <v>25.375</v>
      </c>
      <c r="D83" s="2">
        <v>71.25</v>
      </c>
      <c r="E83" s="2" t="s">
        <v>215</v>
      </c>
      <c r="F83" s="2" t="s">
        <v>50</v>
      </c>
      <c r="G83" s="2" t="s">
        <v>10</v>
      </c>
      <c r="H83" s="2">
        <v>0</v>
      </c>
      <c r="I83" s="2">
        <v>0</v>
      </c>
      <c r="J83" s="2">
        <v>0</v>
      </c>
      <c r="K83" s="2">
        <v>0</v>
      </c>
      <c r="L83" s="2">
        <v>0</v>
      </c>
      <c r="M83" s="2">
        <v>0</v>
      </c>
      <c r="N83" s="14" t="s">
        <v>235</v>
      </c>
    </row>
    <row r="84" spans="1:14" s="1" customFormat="1" ht="36" x14ac:dyDescent="0.2">
      <c r="A84" s="6">
        <v>99</v>
      </c>
      <c r="B84" s="2" t="s">
        <v>216</v>
      </c>
      <c r="C84" s="2">
        <f t="shared" si="3"/>
        <v>27.55</v>
      </c>
      <c r="D84" s="2">
        <v>78.5</v>
      </c>
      <c r="E84" s="2" t="s">
        <v>217</v>
      </c>
      <c r="F84" s="2" t="s">
        <v>110</v>
      </c>
      <c r="G84" s="2" t="s">
        <v>10</v>
      </c>
      <c r="H84" s="2">
        <v>0</v>
      </c>
      <c r="I84" s="2">
        <v>0</v>
      </c>
      <c r="J84" s="2">
        <v>0</v>
      </c>
      <c r="K84" s="2">
        <v>0</v>
      </c>
      <c r="L84" s="2">
        <v>0</v>
      </c>
      <c r="M84" s="2">
        <v>0</v>
      </c>
      <c r="N84" s="14" t="s">
        <v>235</v>
      </c>
    </row>
    <row r="85" spans="1:14" s="1" customFormat="1" ht="126" x14ac:dyDescent="0.2">
      <c r="A85" s="6">
        <v>100</v>
      </c>
      <c r="B85" s="2" t="s">
        <v>218</v>
      </c>
      <c r="C85" s="2">
        <f t="shared" si="3"/>
        <v>34</v>
      </c>
      <c r="D85" s="2">
        <v>79</v>
      </c>
      <c r="E85" s="2" t="s">
        <v>219</v>
      </c>
      <c r="F85" s="2" t="s">
        <v>193</v>
      </c>
      <c r="G85" s="2" t="s">
        <v>10</v>
      </c>
      <c r="H85" s="2">
        <v>0</v>
      </c>
      <c r="I85" s="2">
        <v>0</v>
      </c>
      <c r="J85" s="2">
        <v>20</v>
      </c>
      <c r="K85" s="2" t="s">
        <v>363</v>
      </c>
      <c r="L85" s="2">
        <v>3</v>
      </c>
      <c r="M85" s="2" t="s">
        <v>316</v>
      </c>
      <c r="N85" s="14" t="s">
        <v>235</v>
      </c>
    </row>
    <row r="86" spans="1:14" s="1" customFormat="1" ht="396" x14ac:dyDescent="0.2">
      <c r="A86" s="6">
        <v>101</v>
      </c>
      <c r="B86" s="2" t="s">
        <v>220</v>
      </c>
      <c r="C86" s="2">
        <f t="shared" si="3"/>
        <v>51.024999999999999</v>
      </c>
      <c r="D86" s="2">
        <v>85.75</v>
      </c>
      <c r="E86" s="2" t="s">
        <v>221</v>
      </c>
      <c r="F86" s="2" t="s">
        <v>222</v>
      </c>
      <c r="G86" s="2" t="s">
        <v>10</v>
      </c>
      <c r="H86" s="2">
        <v>25</v>
      </c>
      <c r="I86" s="2" t="s">
        <v>223</v>
      </c>
      <c r="J86" s="2">
        <v>42</v>
      </c>
      <c r="K86" s="2" t="s">
        <v>396</v>
      </c>
      <c r="L86" s="2">
        <v>12</v>
      </c>
      <c r="M86" s="2" t="s">
        <v>395</v>
      </c>
      <c r="N86" s="2" t="s">
        <v>235</v>
      </c>
    </row>
    <row r="87" spans="1:14" s="1" customFormat="1" ht="90" x14ac:dyDescent="0.2">
      <c r="A87" s="6">
        <v>102</v>
      </c>
      <c r="B87" s="2" t="s">
        <v>224</v>
      </c>
      <c r="C87" s="2">
        <f t="shared" si="3"/>
        <v>28.625</v>
      </c>
      <c r="D87" s="2">
        <v>80.75</v>
      </c>
      <c r="E87" s="2" t="s">
        <v>225</v>
      </c>
      <c r="F87" s="2" t="s">
        <v>104</v>
      </c>
      <c r="G87" s="2" t="s">
        <v>10</v>
      </c>
      <c r="H87" s="2">
        <v>0</v>
      </c>
      <c r="I87" s="2">
        <v>0</v>
      </c>
      <c r="J87" s="2">
        <v>0</v>
      </c>
      <c r="K87" s="2" t="s">
        <v>264</v>
      </c>
      <c r="L87" s="2">
        <v>4</v>
      </c>
      <c r="M87" s="2" t="s">
        <v>318</v>
      </c>
      <c r="N87" s="14" t="s">
        <v>235</v>
      </c>
    </row>
  </sheetData>
  <phoneticPr fontId="2"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DBC633-449F-4DFF-858F-43BE8396E0B9}">
  <dimension ref="A1:N6"/>
  <sheetViews>
    <sheetView zoomScale="70" zoomScaleNormal="70" workbookViewId="0">
      <selection activeCell="D1" sqref="D1:D1048576"/>
    </sheetView>
  </sheetViews>
  <sheetFormatPr defaultRowHeight="14.25" x14ac:dyDescent="0.2"/>
  <cols>
    <col min="7" max="7" width="28.5" customWidth="1"/>
    <col min="13" max="13" width="45.5" customWidth="1"/>
  </cols>
  <sheetData>
    <row r="1" spans="1:14" ht="72" x14ac:dyDescent="0.2">
      <c r="A1" s="6">
        <v>15</v>
      </c>
      <c r="B1" s="2" t="s">
        <v>47</v>
      </c>
      <c r="C1" s="2" t="e">
        <f t="shared" ref="C1:C6" si="0">0.3*H1+0.3*J1+0.1*L1+0.1*40+0.3*D1</f>
        <v>#VALUE!</v>
      </c>
      <c r="D1" s="2" t="s">
        <v>401</v>
      </c>
      <c r="E1" s="2" t="s">
        <v>252</v>
      </c>
      <c r="F1" s="2" t="s">
        <v>48</v>
      </c>
      <c r="G1" s="2" t="s">
        <v>10</v>
      </c>
      <c r="H1" s="2">
        <v>0</v>
      </c>
      <c r="I1" s="2">
        <v>0</v>
      </c>
      <c r="J1" s="2">
        <v>0</v>
      </c>
      <c r="K1" s="2">
        <v>0</v>
      </c>
      <c r="L1" s="2">
        <v>10</v>
      </c>
      <c r="M1" s="2" t="s">
        <v>368</v>
      </c>
    </row>
    <row r="2" spans="1:14" ht="162" x14ac:dyDescent="0.2">
      <c r="A2" s="6">
        <v>42</v>
      </c>
      <c r="B2" s="2" t="s">
        <v>91</v>
      </c>
      <c r="C2" s="2" t="e">
        <f t="shared" si="0"/>
        <v>#VALUE!</v>
      </c>
      <c r="D2" s="2" t="s">
        <v>401</v>
      </c>
      <c r="E2" s="2" t="s">
        <v>289</v>
      </c>
      <c r="F2" s="2" t="s">
        <v>92</v>
      </c>
      <c r="G2" s="2" t="s">
        <v>10</v>
      </c>
      <c r="H2" s="2">
        <v>0</v>
      </c>
      <c r="I2" s="2">
        <v>0</v>
      </c>
      <c r="J2" s="2">
        <v>0</v>
      </c>
      <c r="K2" s="2">
        <v>0</v>
      </c>
      <c r="L2" s="2">
        <v>21</v>
      </c>
      <c r="M2" s="2" t="s">
        <v>387</v>
      </c>
    </row>
    <row r="3" spans="1:14" ht="54" x14ac:dyDescent="0.2">
      <c r="A3" s="6">
        <v>44</v>
      </c>
      <c r="B3" s="2" t="s">
        <v>95</v>
      </c>
      <c r="C3" s="2" t="e">
        <f t="shared" si="0"/>
        <v>#VALUE!</v>
      </c>
      <c r="D3" s="2" t="s">
        <v>401</v>
      </c>
      <c r="E3" s="2" t="s">
        <v>291</v>
      </c>
      <c r="F3" s="2" t="s">
        <v>12</v>
      </c>
      <c r="G3" s="2" t="s">
        <v>10</v>
      </c>
      <c r="H3" s="2">
        <v>0</v>
      </c>
      <c r="I3" s="2">
        <v>0</v>
      </c>
      <c r="J3" s="2">
        <v>0</v>
      </c>
      <c r="K3" s="2">
        <v>0</v>
      </c>
      <c r="L3" s="2">
        <v>4</v>
      </c>
      <c r="M3" s="2" t="s">
        <v>380</v>
      </c>
      <c r="N3" s="1" t="s">
        <v>259</v>
      </c>
    </row>
    <row r="4" spans="1:14" s="1" customFormat="1" ht="36" x14ac:dyDescent="0.2">
      <c r="A4" s="6">
        <v>64</v>
      </c>
      <c r="B4" s="2" t="s">
        <v>139</v>
      </c>
      <c r="C4" s="2" t="e">
        <f t="shared" si="0"/>
        <v>#VALUE!</v>
      </c>
      <c r="D4" s="2" t="s">
        <v>401</v>
      </c>
      <c r="E4" s="2" t="s">
        <v>140</v>
      </c>
      <c r="F4" s="2" t="s">
        <v>141</v>
      </c>
      <c r="G4" s="2" t="s">
        <v>10</v>
      </c>
      <c r="H4" s="2">
        <v>0</v>
      </c>
      <c r="I4" s="2">
        <v>0</v>
      </c>
      <c r="J4" s="2">
        <v>0</v>
      </c>
      <c r="K4" s="2">
        <v>0</v>
      </c>
      <c r="L4" s="2">
        <v>0</v>
      </c>
      <c r="M4" s="2">
        <v>0</v>
      </c>
      <c r="N4" t="s">
        <v>235</v>
      </c>
    </row>
    <row r="5" spans="1:14" s="1" customFormat="1" ht="54" x14ac:dyDescent="0.2">
      <c r="A5" s="6">
        <v>92</v>
      </c>
      <c r="B5" s="2" t="s">
        <v>205</v>
      </c>
      <c r="C5" s="2" t="e">
        <f t="shared" si="0"/>
        <v>#VALUE!</v>
      </c>
      <c r="D5" s="2" t="s">
        <v>401</v>
      </c>
      <c r="E5" s="2" t="s">
        <v>206</v>
      </c>
      <c r="F5" s="2" t="s">
        <v>77</v>
      </c>
      <c r="G5" s="2" t="s">
        <v>10</v>
      </c>
      <c r="H5" s="2">
        <v>0</v>
      </c>
      <c r="I5" s="2">
        <v>0</v>
      </c>
      <c r="J5" s="2">
        <v>0</v>
      </c>
      <c r="K5" s="2">
        <v>0</v>
      </c>
      <c r="L5" s="2">
        <v>10.5</v>
      </c>
      <c r="M5" s="3" t="s">
        <v>365</v>
      </c>
      <c r="N5" t="s">
        <v>235</v>
      </c>
    </row>
    <row r="6" spans="1:14" s="1" customFormat="1" ht="36" x14ac:dyDescent="0.2">
      <c r="A6" s="6">
        <v>103</v>
      </c>
      <c r="B6" s="2" t="s">
        <v>226</v>
      </c>
      <c r="C6" s="2" t="e">
        <f t="shared" si="0"/>
        <v>#VALUE!</v>
      </c>
      <c r="D6" s="2" t="s">
        <v>401</v>
      </c>
      <c r="E6" s="2" t="s">
        <v>227</v>
      </c>
      <c r="F6" s="2" t="s">
        <v>64</v>
      </c>
      <c r="G6" s="2" t="s">
        <v>10</v>
      </c>
      <c r="H6" s="2">
        <v>0</v>
      </c>
      <c r="I6" s="2">
        <v>0</v>
      </c>
      <c r="J6" s="2">
        <v>0</v>
      </c>
      <c r="K6" s="2">
        <v>0</v>
      </c>
      <c r="L6" s="2">
        <v>4</v>
      </c>
      <c r="M6" s="2" t="s">
        <v>317</v>
      </c>
      <c r="N6" t="s">
        <v>235</v>
      </c>
    </row>
  </sheetData>
  <phoneticPr fontId="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2018-10-22T07:09:42Z</dcterms:modified>
</cp:coreProperties>
</file>