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defaultThemeVersion="166925"/>
  <mc:AlternateContent xmlns:mc="http://schemas.openxmlformats.org/markup-compatibility/2006">
    <mc:Choice Requires="x15">
      <x15ac:absPath xmlns:x15ac="http://schemas.microsoft.com/office/spreadsheetml/2010/11/ac" url="C:\Users\lenovo\Desktop\2018年奖学金审核\01.学业奖学金\10.18第一轮发布\17级\"/>
    </mc:Choice>
  </mc:AlternateContent>
  <xr:revisionPtr revIDLastSave="0" documentId="13_ncr:1_{8BB916D2-76E6-4C65-AD33-DD98FE1D41FA}" xr6:coauthVersionLast="37" xr6:coauthVersionMax="37" xr10:uidLastSave="{00000000-0000-0000-0000-000000000000}"/>
  <bookViews>
    <workbookView xWindow="0" yWindow="0" windowWidth="28800" windowHeight="12165" xr2:uid="{00000000-000D-0000-FFFF-FFFF00000000}"/>
  </bookViews>
  <sheets>
    <sheet name="Sheet1" sheetId="1" r:id="rId1"/>
  </sheets>
  <definedNames>
    <definedName name="_xlnm._FilterDatabase" localSheetId="0" hidden="1">Sheet1!$A$1:$M$60</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 l="1"/>
  <c r="D24" i="1"/>
  <c r="D41" i="1"/>
  <c r="D40" i="1"/>
  <c r="D46" i="1"/>
  <c r="D23" i="1"/>
  <c r="D34" i="1"/>
  <c r="D19" i="1"/>
  <c r="D43" i="1"/>
  <c r="D4" i="1"/>
  <c r="D27" i="1"/>
  <c r="D54" i="1"/>
  <c r="D31" i="1"/>
  <c r="D15" i="1"/>
  <c r="D35" i="1"/>
  <c r="D32" i="1"/>
  <c r="D6" i="1"/>
  <c r="D5" i="1"/>
  <c r="D28" i="1"/>
  <c r="D2" i="1"/>
  <c r="D37" i="1"/>
  <c r="D36" i="1"/>
  <c r="D18" i="1"/>
  <c r="D12" i="1"/>
  <c r="D22" i="1"/>
  <c r="D52" i="1"/>
  <c r="D9" i="1"/>
  <c r="D13" i="1"/>
  <c r="D50" i="1"/>
  <c r="D44" i="1"/>
  <c r="D38" i="1"/>
  <c r="D45" i="1"/>
  <c r="D39" i="1"/>
  <c r="D17" i="1"/>
  <c r="D53" i="1"/>
  <c r="D49" i="1"/>
  <c r="D30" i="1"/>
  <c r="D33" i="1"/>
  <c r="D42" i="1"/>
  <c r="D26" i="1"/>
  <c r="D20" i="1"/>
  <c r="D48" i="1"/>
  <c r="D55" i="1"/>
  <c r="D3" i="1"/>
  <c r="D21" i="1"/>
  <c r="D14" i="1"/>
  <c r="D25" i="1"/>
  <c r="D10" i="1"/>
  <c r="D16" i="1"/>
  <c r="D8" i="1"/>
  <c r="D47" i="1"/>
  <c r="D29" i="1"/>
  <c r="D51" i="1"/>
  <c r="D11" i="1"/>
</calcChain>
</file>

<file path=xl/sharedStrings.xml><?xml version="1.0" encoding="utf-8"?>
<sst xmlns="http://schemas.openxmlformats.org/spreadsheetml/2006/main" count="324" uniqueCount="213">
  <si>
    <t>序号</t>
  </si>
  <si>
    <t>学号</t>
  </si>
  <si>
    <t>姓名</t>
  </si>
  <si>
    <t>专业</t>
  </si>
  <si>
    <t>Q2文章</t>
    <phoneticPr fontId="1" type="noConversion"/>
  </si>
  <si>
    <t>Q3竞赛</t>
    <phoneticPr fontId="1" type="noConversion"/>
  </si>
  <si>
    <t>Q5综合素质</t>
    <phoneticPr fontId="1" type="noConversion"/>
  </si>
  <si>
    <t>3170405</t>
  </si>
  <si>
    <t>城乡规划学</t>
  </si>
  <si>
    <t>3170406</t>
  </si>
  <si>
    <t>3170407</t>
  </si>
  <si>
    <t>3170408</t>
  </si>
  <si>
    <t>3170409</t>
  </si>
  <si>
    <t>3170410</t>
  </si>
  <si>
    <t>风景园林学</t>
  </si>
  <si>
    <t>3170008</t>
  </si>
  <si>
    <t>3170411</t>
  </si>
  <si>
    <t>3170412</t>
  </si>
  <si>
    <t>3170413</t>
  </si>
  <si>
    <t>3170414</t>
  </si>
  <si>
    <t>3170415</t>
  </si>
  <si>
    <t>3170417</t>
  </si>
  <si>
    <t>3170418</t>
  </si>
  <si>
    <t>3170419</t>
  </si>
  <si>
    <t>3170420</t>
  </si>
  <si>
    <t>方茗</t>
    <phoneticPr fontId="2" type="noConversion"/>
  </si>
  <si>
    <t>3170422</t>
  </si>
  <si>
    <t>3170424</t>
  </si>
  <si>
    <t>3170425</t>
  </si>
  <si>
    <t>3170426</t>
  </si>
  <si>
    <t>3170427</t>
  </si>
  <si>
    <t>3170428</t>
  </si>
  <si>
    <t>3170430</t>
  </si>
  <si>
    <t>3170431</t>
  </si>
  <si>
    <t>3170432</t>
  </si>
  <si>
    <t>3170433</t>
  </si>
  <si>
    <t>Q2得分</t>
    <phoneticPr fontId="1" type="noConversion"/>
  </si>
  <si>
    <t>Q3得分</t>
    <phoneticPr fontId="1" type="noConversion"/>
  </si>
  <si>
    <t>Q5得分</t>
    <phoneticPr fontId="1" type="noConversion"/>
  </si>
  <si>
    <t>3170434</t>
  </si>
  <si>
    <t>3170435</t>
  </si>
  <si>
    <t>3170436</t>
  </si>
  <si>
    <t>3170437</t>
  </si>
  <si>
    <t>3170438</t>
  </si>
  <si>
    <t>3170439</t>
  </si>
  <si>
    <t>3170440</t>
  </si>
  <si>
    <t>3170441</t>
  </si>
  <si>
    <t>3170442</t>
  </si>
  <si>
    <t>3170443</t>
  </si>
  <si>
    <t>3170444</t>
  </si>
  <si>
    <t>3170445</t>
  </si>
  <si>
    <t>3170446</t>
  </si>
  <si>
    <t>1.计算机软件著作权登记证书第九作(0)</t>
  </si>
  <si>
    <t>3170447</t>
  </si>
  <si>
    <t>3170448</t>
  </si>
  <si>
    <t>3170449</t>
  </si>
  <si>
    <t>3170450</t>
  </si>
  <si>
    <t>3170451</t>
  </si>
  <si>
    <t>3170452</t>
  </si>
  <si>
    <t>3170453</t>
  </si>
  <si>
    <t>严妮</t>
  </si>
  <si>
    <t>3170454</t>
  </si>
  <si>
    <t>3170455</t>
  </si>
  <si>
    <t>3170456</t>
  </si>
  <si>
    <t>3170457</t>
  </si>
  <si>
    <t>3170459</t>
  </si>
  <si>
    <t>3170460</t>
  </si>
  <si>
    <t>建筑学</t>
  </si>
  <si>
    <t>3170461</t>
  </si>
  <si>
    <t>3170462</t>
  </si>
  <si>
    <t>1.IFLA竞赛，入围奖（30）</t>
    <phoneticPr fontId="1" type="noConversion"/>
  </si>
  <si>
    <t>刘梦楚</t>
    <phoneticPr fontId="1" type="noConversion"/>
  </si>
  <si>
    <t>吴锦昱</t>
    <phoneticPr fontId="1" type="noConversion"/>
  </si>
  <si>
    <t>1.助教（10）</t>
    <phoneticPr fontId="1" type="noConversion"/>
  </si>
  <si>
    <t>张权</t>
    <phoneticPr fontId="1" type="noConversion"/>
  </si>
  <si>
    <t>孙士越</t>
    <phoneticPr fontId="1" type="noConversion"/>
  </si>
  <si>
    <t>1.树人学校（8）
2.班长（10）
3.学业辅导员（12）</t>
    <phoneticPr fontId="1" type="noConversion"/>
  </si>
  <si>
    <t>段思嘉</t>
    <phoneticPr fontId="1" type="noConversion"/>
  </si>
  <si>
    <t>陈超男</t>
    <phoneticPr fontId="1" type="noConversion"/>
  </si>
  <si>
    <t>1.助管，6个月（5）
2.人民大会堂科学道德报告会（1）
3.会议记录志愿者（1）</t>
    <phoneticPr fontId="1" type="noConversion"/>
  </si>
  <si>
    <t>牛思亚</t>
    <phoneticPr fontId="1" type="noConversion"/>
  </si>
  <si>
    <t>王子尧</t>
    <phoneticPr fontId="1" type="noConversion"/>
  </si>
  <si>
    <t>王静煜</t>
    <phoneticPr fontId="1" type="noConversion"/>
  </si>
  <si>
    <t>解爽</t>
    <phoneticPr fontId="1" type="noConversion"/>
  </si>
  <si>
    <t>郭灿灿</t>
    <phoneticPr fontId="1" type="noConversion"/>
  </si>
  <si>
    <t>赵鹏</t>
    <phoneticPr fontId="1" type="noConversion"/>
  </si>
  <si>
    <t>1.纪念陈俊愉先生百年诞辰学术报告（1）</t>
    <phoneticPr fontId="1" type="noConversion"/>
  </si>
  <si>
    <t>方濒曦</t>
    <phoneticPr fontId="1" type="noConversion"/>
  </si>
  <si>
    <t>王钰</t>
    <phoneticPr fontId="1" type="noConversion"/>
  </si>
  <si>
    <t>1.班长（10）
2.党支部委员（4）
3.学业辅导员（12）
4.树人学校（8）</t>
    <phoneticPr fontId="1" type="noConversion"/>
  </si>
  <si>
    <t>耿丽文</t>
    <phoneticPr fontId="1" type="noConversion"/>
  </si>
  <si>
    <t>1.校研会干事（4）
2.2017年北京市研究生英语演讲比赛优秀奖（0.4）
3.北京林业大学第十一届研究生英语演讲比赛特等奖（5）
4.世园会志愿者（1）
5.人民大会堂科学道德报告会（1）
6.人居环境建设论坛志愿者（0.5）
7.纪念陈俊愉先生百年诞辰学术报告会（1）
8.学术文化节闭幕式观众（0）</t>
    <phoneticPr fontId="1" type="noConversion"/>
  </si>
  <si>
    <t>北京五里坨浅山区绿色网络竞赛，优秀奖（0）</t>
    <phoneticPr fontId="1" type="noConversion"/>
  </si>
  <si>
    <t>黄婷婷</t>
    <phoneticPr fontId="1" type="noConversion"/>
  </si>
  <si>
    <t>1.北京五里坨浅山区绿色网络竞赛，二等奖（2）
2.北京五里坨浅山区绿色网络竞赛，优秀奖（0）
3.2018东城概念方案，优秀方案奖入围奖（20）</t>
    <phoneticPr fontId="1" type="noConversion"/>
  </si>
  <si>
    <t>欧小杨</t>
    <phoneticPr fontId="1" type="noConversion"/>
  </si>
  <si>
    <t>严晗</t>
    <phoneticPr fontId="1" type="noConversion"/>
  </si>
  <si>
    <t>王婧</t>
    <phoneticPr fontId="1" type="noConversion"/>
  </si>
  <si>
    <t>1.2018IFLA竞赛，入围奖（30）
2.2018北林花园节，优秀奖（20）
3.北京五里坨浅山区绿色网络竞赛，优秀奖（0）
4.2017CHSLA竞赛，佳作奖（20）
5.2018IFLA亚非中东地区奖（APPME）荣誉奖（6）</t>
    <phoneticPr fontId="1" type="noConversion"/>
  </si>
  <si>
    <t>李佳蕙</t>
    <phoneticPr fontId="1" type="noConversion"/>
  </si>
  <si>
    <t>廖菁菁</t>
    <phoneticPr fontId="1" type="noConversion"/>
  </si>
  <si>
    <t>林俏</t>
    <phoneticPr fontId="1" type="noConversion"/>
  </si>
  <si>
    <t>施瑶</t>
    <phoneticPr fontId="1" type="noConversion"/>
  </si>
  <si>
    <t>1.院研会干事（4）
2.2017首都高等学校第九届体育舞蹈比赛女子六人组标准华尔兹单项第五名（1）</t>
    <phoneticPr fontId="1" type="noConversion"/>
  </si>
  <si>
    <t>于佳宁</t>
    <phoneticPr fontId="1" type="noConversion"/>
  </si>
  <si>
    <t>1.2018北林花园节，优秀奖（20）</t>
  </si>
  <si>
    <t>1.北京五里坨浅山区绿色网络竞赛，二等奖（2）</t>
  </si>
  <si>
    <t>1.北京五里坨浅山区绿色网络竞赛，三等奖（1）</t>
  </si>
  <si>
    <t>1.2018IFLA亚非中东地区奖（IFLA AAPME）杰出奖（10）
2.2018北林花园节，优秀奖（20）</t>
  </si>
  <si>
    <t>1.北京五里坨浅山区绿色网络竞赛，二等奖（2）
2.第五届文科杯，优胜奖（0）
3.2018东城概念方案,最佳创意奖（20）</t>
    <phoneticPr fontId="1" type="noConversion"/>
  </si>
  <si>
    <t>于初初</t>
    <phoneticPr fontId="1" type="noConversion"/>
  </si>
  <si>
    <t>1.北京五里坨浅山区绿色网络竞赛，二等奖（2）
2.2018IFLA亚非中东地区奖（IFLA AAPME），荣誉奖（6）</t>
    <phoneticPr fontId="1" type="noConversion"/>
  </si>
  <si>
    <t>冯玮</t>
    <phoneticPr fontId="1" type="noConversion"/>
  </si>
  <si>
    <t>庄杭</t>
    <phoneticPr fontId="1" type="noConversion"/>
  </si>
  <si>
    <t>1.学业辅导员(12)
2.纪念陈俊愉先生百年诞辰学术报告(1)</t>
    <phoneticPr fontId="1" type="noConversion"/>
  </si>
  <si>
    <t>1.北京五里坨浅山区绿色网络竞赛，三等奖，（1）
2.北京五里坨浅山区绿色网络竞赛，二等奖（2）
3.2018东城概念方案,优秀方案奖（20）</t>
    <phoneticPr fontId="1" type="noConversion"/>
  </si>
  <si>
    <t>邓佳楠</t>
    <phoneticPr fontId="1" type="noConversion"/>
  </si>
  <si>
    <t>彭睿怡</t>
    <phoneticPr fontId="1" type="noConversion"/>
  </si>
  <si>
    <t>韩若东</t>
    <phoneticPr fontId="1" type="noConversion"/>
  </si>
  <si>
    <t>北京五里坨浅山区绿色网络竞赛，三等奖（1）</t>
    <phoneticPr fontId="1" type="noConversion"/>
  </si>
  <si>
    <t>1.助管（10）
2.2018排球精英联赛季军（1）</t>
    <phoneticPr fontId="1" type="noConversion"/>
  </si>
  <si>
    <t>赵凯茜</t>
    <phoneticPr fontId="1" type="noConversion"/>
  </si>
  <si>
    <t>1.校研会干事（4）
2.篮球赛裁判（0）
3.研会之星（0）
4.第十一届研究生风采大赛工作人员（0）</t>
    <phoneticPr fontId="1" type="noConversion"/>
  </si>
  <si>
    <t>姚盈旭</t>
    <phoneticPr fontId="1" type="noConversion"/>
  </si>
  <si>
    <t>李艺琳</t>
    <phoneticPr fontId="1" type="noConversion"/>
  </si>
  <si>
    <t>1.北京五里坨浅山区绿色网络竞赛，一等奖（3）
2.2018北林花园节，优秀奖（20）</t>
    <phoneticPr fontId="1" type="noConversion"/>
  </si>
  <si>
    <t>赵晓伟</t>
    <phoneticPr fontId="1" type="noConversion"/>
  </si>
  <si>
    <t>蔡春雨</t>
    <phoneticPr fontId="1" type="noConversion"/>
  </si>
  <si>
    <t>高梦瑶</t>
    <phoneticPr fontId="1" type="noConversion"/>
  </si>
  <si>
    <t>1.东城区崇雍大街沿线空间规划设计概念设计邀请赛第二梯队（20）
2.北京五里坨浅山区绿色网络竞赛，三等奖 （1）</t>
    <phoneticPr fontId="1" type="noConversion"/>
  </si>
  <si>
    <t>1.市级思政课（2)</t>
    <phoneticPr fontId="1" type="noConversion"/>
  </si>
  <si>
    <t>时薏</t>
    <phoneticPr fontId="1" type="noConversion"/>
  </si>
  <si>
    <t>1.北京五里坨浅山区绿色网络竞赛，一等奖（3）</t>
    <phoneticPr fontId="1" type="noConversion"/>
  </si>
  <si>
    <t>刘阳</t>
    <phoneticPr fontId="1" type="noConversion"/>
  </si>
  <si>
    <t>冯一凡</t>
    <phoneticPr fontId="1" type="noConversion"/>
  </si>
  <si>
    <t>徐昕昕</t>
    <phoneticPr fontId="1" type="noConversion"/>
  </si>
  <si>
    <t>1.北京五里坨浅山区绿色网络竞赛，二等奖 （2）</t>
    <phoneticPr fontId="1" type="noConversion"/>
  </si>
  <si>
    <t>杨亦松</t>
    <phoneticPr fontId="1" type="noConversion"/>
  </si>
  <si>
    <t>1.北京五里坨浅山区绿色网络竞赛，一等奖（3）</t>
    <phoneticPr fontId="1" type="noConversion"/>
  </si>
  <si>
    <t>孙越</t>
    <phoneticPr fontId="1" type="noConversion"/>
  </si>
  <si>
    <t>丁康</t>
    <phoneticPr fontId="1" type="noConversion"/>
  </si>
  <si>
    <t>赵茜瑶</t>
    <phoneticPr fontId="1" type="noConversion"/>
  </si>
  <si>
    <t>1.2018东城概念方案,最佳创意奖（20）
2.北京五里坨浅山区绿色网络竞赛，二等奖（2）
3.北京五里坨浅山区绿色网络竞赛,三等奖（1）</t>
    <phoneticPr fontId="1" type="noConversion"/>
  </si>
  <si>
    <t>1.北京五里坨浅山区绿色网络竞赛，三等奖 （1）
2.2017百思德杯新锐设计竞赛，铜奖（6）</t>
    <phoneticPr fontId="1" type="noConversion"/>
  </si>
  <si>
    <t>1.北京五里坨浅山区绿色网络竞赛，二等奖（2）
2.2018北林花园节，优秀奖（20）
3.北京五里坨浅山区绿色网络竞赛，三等奖（1）</t>
    <phoneticPr fontId="1" type="noConversion"/>
  </si>
  <si>
    <t>樊柏青</t>
    <phoneticPr fontId="1" type="noConversion"/>
  </si>
  <si>
    <t>2018CHSLA会议论文，2018.10，第一作者（发表时间不在规定时间段内)(0)</t>
    <phoneticPr fontId="1" type="noConversion"/>
  </si>
  <si>
    <t>1.2018IFLA会议论文集，第一作者(10)</t>
    <phoneticPr fontId="1" type="noConversion"/>
  </si>
  <si>
    <t>宋云珊</t>
    <phoneticPr fontId="1" type="noConversion"/>
  </si>
  <si>
    <t>1.2017CHSLA竞赛，三等奖（40）
2.北京五里坨浅山区绿色网络竞赛,一等奖（3）
3.2018IFLA亚非中东地区奖（IFLA AAPME）荣誉奖（6)</t>
    <phoneticPr fontId="1" type="noConversion"/>
  </si>
  <si>
    <t>高珊</t>
    <phoneticPr fontId="1" type="noConversion"/>
  </si>
  <si>
    <t>1.2017“百思德杯”新锐设计竞赛，铜奖（6)
2.2018北林花园节，建造奖（30)
3.北京五里坨浅山区绿色网络竞赛，优秀奖（0)
4.北京五里坨浅山区绿色网络竞赛，一等奖（3)</t>
    <phoneticPr fontId="1" type="noConversion"/>
  </si>
  <si>
    <t>倪永薇</t>
    <phoneticPr fontId="1" type="noConversion"/>
  </si>
  <si>
    <t>1.北京五里坨浅山区绿色网络竞赛二等奖（2)
2.2018IFLA亚非中东地区奖（IFLA AAPME）荣誉奖（6)</t>
    <phoneticPr fontId="1" type="noConversion"/>
  </si>
  <si>
    <t>胡而思</t>
    <phoneticPr fontId="1" type="noConversion"/>
  </si>
  <si>
    <t>1.第五届“文科杯”全国大学生景观设计大赛，优胜奖（0)
2.北京五里坨浅山区绿色网络竞赛,三等奖（1)
3.北京五里坨浅山区绿色网络竞赛,二等奖（2)
4.2018东城概念方案,最佳创意奖（20）</t>
    <phoneticPr fontId="1" type="noConversion"/>
  </si>
  <si>
    <t>张尧</t>
    <phoneticPr fontId="1" type="noConversion"/>
  </si>
  <si>
    <t>田笑常</t>
    <phoneticPr fontId="1" type="noConversion"/>
  </si>
  <si>
    <t>白雪悦</t>
    <phoneticPr fontId="1" type="noConversion"/>
  </si>
  <si>
    <t>1.2018北林花园节，建造奖（30)</t>
    <phoneticPr fontId="1" type="noConversion"/>
  </si>
  <si>
    <t>1.校研会干事(4)
2.2017博士生讲师团助教（0）
3.北京林业大学第六届研究生学术论坛工作人员（0）
4.第22届研究生学术文化节闭幕式工作人员（0）</t>
    <phoneticPr fontId="1" type="noConversion"/>
  </si>
  <si>
    <t>Q1得分</t>
    <phoneticPr fontId="1" type="noConversion"/>
  </si>
  <si>
    <t>最终分数</t>
    <phoneticPr fontId="1" type="noConversion"/>
  </si>
  <si>
    <t xml:space="preserve">1.世园会志愿者（1.5）
2.北京市首届高校体式与艺术瑜伽套略展示表演比赛，学生组团体甲组二等奖(3)
</t>
    <phoneticPr fontId="1" type="noConversion"/>
  </si>
  <si>
    <t>1.班长(10)
2.学院研究生会干事(4)
3.树人学校(8)
4.纪念陈俊愉先生百年诞辰学术报告（1）
5.人民大会堂科学道德报告会（1)
6.世园会志愿者（1)</t>
    <phoneticPr fontId="1" type="noConversion"/>
  </si>
  <si>
    <t>1.助管，11个月(10)
2.纪念陈俊愉先生百年诞辰学术报告（1）</t>
    <phoneticPr fontId="1" type="noConversion"/>
  </si>
  <si>
    <t>1.学业辅导员（12）
2.院研会干事（4）</t>
    <phoneticPr fontId="1" type="noConversion"/>
  </si>
  <si>
    <t>1.树人学校（8）
2.校研会部长（2+4）</t>
    <phoneticPr fontId="1" type="noConversion"/>
  </si>
  <si>
    <t>1.人民大会堂科学道德报告会（1）</t>
    <phoneticPr fontId="1" type="noConversion"/>
  </si>
  <si>
    <t>1.院研会干事（4)</t>
  </si>
  <si>
    <t>1.院研会干事,（4)
2.人居环境建设论坛志愿者（2）</t>
  </si>
  <si>
    <t>1.院研会部长（6)
2.国际评估志愿者（2）</t>
  </si>
  <si>
    <t>1.院研会干事（4)
2.党支部书记（8）</t>
  </si>
  <si>
    <t>1.院研会干事(4)</t>
  </si>
  <si>
    <t>1.院研会干事（4）
2.纪念陈俊愉先生百年诞辰学术报告（1）</t>
  </si>
  <si>
    <t>1.院研会干事（4)
2.校趣味运动会亚军（3）</t>
    <phoneticPr fontId="1" type="noConversion"/>
  </si>
  <si>
    <t>1.树人学校（8）
2.院研会部长（4+2）
3.班长（10）
4.研究生心理素质拓展大赛(0.5)
5.趣味运动会亚军（3）</t>
    <phoneticPr fontId="1" type="noConversion"/>
  </si>
  <si>
    <t>1.院研会干事(4) 
2.纪念陈俊愉先生百年诞辰学术报告（1）</t>
    <phoneticPr fontId="1" type="noConversion"/>
  </si>
  <si>
    <t>1.学业辅导员（12）
2.国际评估志愿者（1）</t>
    <phoneticPr fontId="1" type="noConversion"/>
  </si>
  <si>
    <t>1.校研会干事（4）
2.2017研究生辩论赛,三等奖，（1）
3.世园会志愿者（2.5）</t>
    <phoneticPr fontId="1" type="noConversion"/>
  </si>
  <si>
    <t>1.院研会部长（6）
2.学业辅导员（12）
3.党支部委员（4）
4.2017研究生辩论赛,三等奖，（1）</t>
    <phoneticPr fontId="1" type="noConversion"/>
  </si>
  <si>
    <t>1.班长（10）
2.院研会部长（6）
3.2017中国传统建筑文化博览会“传统建筑手绘大赛”三等奖，一人（0）
4.树人学校(8)</t>
    <phoneticPr fontId="1" type="noConversion"/>
  </si>
  <si>
    <t>1.校研会部长（6）</t>
    <phoneticPr fontId="1" type="noConversion"/>
  </si>
  <si>
    <t>1.校研会部长（6）
2.树人学校（8）
3.心理活动拓展大赛（0.5)
4.模拟求职大赛（0.5)
5.乒乓球裁判（不加分）（0）
6.纪念陈俊愉先生百年诞辰学术报告（1）</t>
    <phoneticPr fontId="1" type="noConversion"/>
  </si>
  <si>
    <t>1.树人学校（8）
2.院研会部长（6）
3.2017研究生辩论赛,三等奖（1）
4.研究生模拟联合国大会最佳代表团（5)</t>
    <phoneticPr fontId="1" type="noConversion"/>
  </si>
  <si>
    <t>1.院研会干事（4）
2.党支部委员（4）
3.学业辅导员（12）
4.研究生模拟联合国大赛最佳代表（5）
5.研究生模拟联合国大会最佳代表团（5)
6.2017研究生辩论赛,三等奖（1）
7.首都高等学校第九届体育舞蹈比赛女子六人组标准舞探戈单项第六名（1）
8.首都高等学校第九届体育舞蹈比赛第三名（3）</t>
    <phoneticPr fontId="1" type="noConversion"/>
  </si>
  <si>
    <t>1.班长(10)
2.院研会主席(10)
3.树人学校(8)</t>
    <phoneticPr fontId="1" type="noConversion"/>
  </si>
  <si>
    <t>1.院研会干事（4)
2.研究生模拟联合国大会最佳代表团（5)
3.2017年首都高等学校第九届体育舞蹈比赛拉丁舞伦巴单项第四名（1）
4.首都高等学校第九届体育舞蹈比赛第三名（3）</t>
    <phoneticPr fontId="1" type="noConversion"/>
  </si>
  <si>
    <t>1.兼职辅导员（12）
2.助管（10）
3.世园会志愿者（2.5）
4.2017植物年会志愿者（2）
5.纪念陈俊愉先生百年诞辰学术报告（1）
6.美丽中国生态研究院成立大会志愿者（1）
7.国际评估志愿者（1）</t>
    <phoneticPr fontId="1" type="noConversion"/>
  </si>
  <si>
    <t>学业奖学金等级</t>
    <phoneticPr fontId="1" type="noConversion"/>
  </si>
  <si>
    <t>一等奖学金</t>
    <phoneticPr fontId="1" type="noConversion"/>
  </si>
  <si>
    <t>二等奖学金</t>
    <phoneticPr fontId="1" type="noConversion"/>
  </si>
  <si>
    <t>三等奖学金</t>
    <phoneticPr fontId="1" type="noConversion"/>
  </si>
  <si>
    <t>5人没有参评资格</t>
    <phoneticPr fontId="1" type="noConversion"/>
  </si>
  <si>
    <t>1.院研会干事(4)
2.“生态文明”博士讲师团助教（不加分）(0)
3.2017植物年会志愿者（2）
4.研究生心理素质拓展大赛(0.5)</t>
    <phoneticPr fontId="1" type="noConversion"/>
  </si>
  <si>
    <t>1.院研会干事（4)
2.纪念陈俊愉先生百年诞辰学术报告（1）
3.北京林业大学美丽中国生态环境研究院成立大会，观众（名单上没有）（不加分）</t>
    <phoneticPr fontId="1" type="noConversion"/>
  </si>
  <si>
    <t>北京市五里坨浅山区绿色网络竞赛，三等奖（1）</t>
    <phoneticPr fontId="1" type="noConversion"/>
  </si>
  <si>
    <t>1.北京五里坨浅山区绿色网络竞赛，设计三等奖（1）
2.第五届文科杯全国大学生景观设计大赛“优胜奖”（0）
3.北京五里坨浅山区绿色网络竞赛，二等奖（2）</t>
    <phoneticPr fontId="1" type="noConversion"/>
  </si>
  <si>
    <t>1.院研会干事（4）
2.2017植物年会志愿者（2）
3.国际评估志愿者(1)
4.研究生心理素质拓展大赛(0.5)</t>
    <phoneticPr fontId="1" type="noConversion"/>
  </si>
  <si>
    <t>1.风景园林，第二作者（10）</t>
    <phoneticPr fontId="1" type="noConversion"/>
  </si>
  <si>
    <t>1.北京规划建设，第二作者（10）
2.国家版权局，计算机软件著作权，第八专利人（0）</t>
    <phoneticPr fontId="1" type="noConversion"/>
  </si>
  <si>
    <t>1.国家版权局，计算机软件著作权，第七专利人（0）</t>
    <phoneticPr fontId="1" type="noConversion"/>
  </si>
  <si>
    <t>1.第16届中日韩风景园林学术研讨会，第一作者（10）
2.多元文化背景的园林史研究文集，第一作者（10）</t>
    <phoneticPr fontId="1" type="noConversion"/>
  </si>
  <si>
    <t>1.第16届中日韩风景园林学术研讨会，第一作者（10）</t>
    <phoneticPr fontId="1" type="noConversion"/>
  </si>
  <si>
    <t>1.2017城市规划年会会议论文，第二作者（5）
2.中国名城，第二作者(10）
3.The 16th Symposium of  Landscape Architecture Korea,China and Japan，2018.10，第一作者（0）(时间无效）</t>
    <phoneticPr fontId="1" type="noConversion"/>
  </si>
  <si>
    <t>1.国家版权局，计算机软件著作权，第九专利人（0）</t>
    <phoneticPr fontId="1" type="noConversion"/>
  </si>
  <si>
    <t>1.计算机软件著作权(0)</t>
    <phoneticPr fontId="1" type="noConversion"/>
  </si>
  <si>
    <t>1.国家版权局，计算机软件著作权，第十专利人（0）</t>
    <phoneticPr fontId="1" type="noConversion"/>
  </si>
  <si>
    <t>1.2018IFLA会议论文，第二作者（5)
2.北京林业大学学报，第一作者(15)</t>
    <phoneticPr fontId="1" type="noConversion"/>
  </si>
  <si>
    <t>1.北京五里坨浅山区绿色网络竞赛，一等奖（3）
2.2018IFLA亚非中东地区奖（IFLA AAPME），荣誉奖（6）
3.2017CHSLA竞赛，三等奖（40）</t>
    <phoneticPr fontId="1" type="noConversion"/>
  </si>
  <si>
    <t>1.2018IFLA竞赛，入围奖（30）
2.2018北林花园节，优秀奖（20）
3.北京五里坨浅山区绿色网络竞赛，优秀奖（0）
4.2018年IFLA亚非中东地区奖（IFLA AAPME）荣誉奖(6)</t>
    <phoneticPr fontId="1" type="noConversion"/>
  </si>
  <si>
    <t>1.2017笛东设计奖，一等奖（3）
2.北京五里坨浅山区绿色网络竞赛，一等奖（3）
3.2018IFLA亚非中东地区奖（IFLA AAPME），荣誉奖（6）</t>
    <phoneticPr fontId="1" type="noConversion"/>
  </si>
  <si>
    <t>1.2018IFLA竞赛，入围奖（30）
2.北京五里坨浅山区绿色网络竞赛，一等奖（3）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</si>
</sst>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9"/>
      <name val="宋体"/>
      <family val="3"/>
      <charset val="134"/>
    </font>
    <font>
      <sz val="11"/>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3" fillId="0" borderId="0" xfId="0" applyFont="1" applyBorder="1" applyAlignment="1">
      <alignment horizontal="left" vertical="top"/>
    </xf>
    <xf numFmtId="0" fontId="3" fillId="0" borderId="0" xfId="0" applyFont="1" applyBorder="1" applyAlignment="1">
      <alignment horizontal="left" vertical="top" wrapText="1"/>
    </xf>
    <xf numFmtId="0" fontId="3" fillId="0" borderId="0"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0" borderId="1" xfId="0" applyFont="1" applyBorder="1" applyAlignment="1">
      <alignment horizontal="center" vertical="top"/>
    </xf>
    <xf numFmtId="0" fontId="3" fillId="0" borderId="0" xfId="0" applyFont="1" applyBorder="1" applyAlignment="1">
      <alignment horizontal="center"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tabSelected="1" topLeftCell="A40" workbookViewId="0">
      <selection activeCell="C66" sqref="C66:D66"/>
    </sheetView>
  </sheetViews>
  <sheetFormatPr defaultColWidth="9" defaultRowHeight="13.5" x14ac:dyDescent="0.2"/>
  <cols>
    <col min="1" max="1" width="9" style="9"/>
    <col min="2" max="2" width="14.125" style="9" customWidth="1"/>
    <col min="3" max="5" width="9" style="1"/>
    <col min="6" max="6" width="13" style="1" customWidth="1"/>
    <col min="7" max="7" width="9" style="3"/>
    <col min="8" max="8" width="9" style="1"/>
    <col min="9" max="9" width="32.625" style="2" customWidth="1"/>
    <col min="10" max="10" width="9" style="2"/>
    <col min="11" max="11" width="42.25" style="2" customWidth="1"/>
    <col min="12" max="12" width="9" style="2"/>
    <col min="13" max="13" width="42.5" style="2" customWidth="1"/>
    <col min="14" max="16384" width="9" style="3"/>
  </cols>
  <sheetData>
    <row r="1" spans="1:13" x14ac:dyDescent="0.2">
      <c r="A1" s="8" t="s">
        <v>0</v>
      </c>
      <c r="B1" s="8" t="s">
        <v>189</v>
      </c>
      <c r="C1" s="4" t="s">
        <v>1</v>
      </c>
      <c r="D1" s="4" t="s">
        <v>162</v>
      </c>
      <c r="E1" s="4" t="s">
        <v>2</v>
      </c>
      <c r="F1" s="4" t="s">
        <v>3</v>
      </c>
      <c r="G1" s="5" t="s">
        <v>161</v>
      </c>
      <c r="H1" s="4" t="s">
        <v>36</v>
      </c>
      <c r="I1" s="6" t="s">
        <v>4</v>
      </c>
      <c r="J1" s="6" t="s">
        <v>37</v>
      </c>
      <c r="K1" s="6" t="s">
        <v>5</v>
      </c>
      <c r="L1" s="6" t="s">
        <v>38</v>
      </c>
      <c r="M1" s="6" t="s">
        <v>6</v>
      </c>
    </row>
    <row r="2" spans="1:13" ht="81" x14ac:dyDescent="0.2">
      <c r="A2" s="8">
        <v>1</v>
      </c>
      <c r="B2" s="8" t="s">
        <v>190</v>
      </c>
      <c r="C2" s="4" t="s">
        <v>29</v>
      </c>
      <c r="D2" s="4">
        <f>0.6*G2+0.1*H2+0.1*J2+0.1*100+0.1*40+0.1*L2</f>
        <v>75.320000000000007</v>
      </c>
      <c r="E2" s="4" t="s">
        <v>97</v>
      </c>
      <c r="F2" s="4" t="s">
        <v>14</v>
      </c>
      <c r="G2" s="7">
        <v>87.2</v>
      </c>
      <c r="H2" s="4">
        <v>10</v>
      </c>
      <c r="I2" s="6" t="s">
        <v>200</v>
      </c>
      <c r="J2" s="6">
        <v>76</v>
      </c>
      <c r="K2" s="6" t="s">
        <v>98</v>
      </c>
      <c r="L2" s="6">
        <v>4</v>
      </c>
      <c r="M2" s="6" t="s">
        <v>169</v>
      </c>
    </row>
    <row r="3" spans="1:13" ht="121.5" x14ac:dyDescent="0.2">
      <c r="A3" s="8">
        <v>2</v>
      </c>
      <c r="B3" s="8" t="s">
        <v>190</v>
      </c>
      <c r="C3" s="4" t="s">
        <v>58</v>
      </c>
      <c r="D3" s="4">
        <f>0.6*G3+0.1*H3+0.1*J3+0.1*100+0.1*40+0.1*L3</f>
        <v>73.061999999999983</v>
      </c>
      <c r="E3" s="4" t="s">
        <v>141</v>
      </c>
      <c r="F3" s="4" t="s">
        <v>14</v>
      </c>
      <c r="G3" s="7">
        <v>88.77</v>
      </c>
      <c r="H3" s="4">
        <v>0</v>
      </c>
      <c r="I3" s="6">
        <v>0</v>
      </c>
      <c r="J3" s="6">
        <v>23</v>
      </c>
      <c r="K3" s="6" t="s">
        <v>142</v>
      </c>
      <c r="L3" s="6">
        <v>35</v>
      </c>
      <c r="M3" s="6" t="s">
        <v>185</v>
      </c>
    </row>
    <row r="4" spans="1:13" ht="54" x14ac:dyDescent="0.2">
      <c r="A4" s="8">
        <v>3</v>
      </c>
      <c r="B4" s="8" t="s">
        <v>190</v>
      </c>
      <c r="C4" s="4" t="s">
        <v>18</v>
      </c>
      <c r="D4" s="4">
        <f>0.6*G4+0.1*H4+0.1*J4+0.1*100+0.1*40+0.1*L4</f>
        <v>72.99199999999999</v>
      </c>
      <c r="E4" s="4" t="s">
        <v>83</v>
      </c>
      <c r="F4" s="4" t="s">
        <v>14</v>
      </c>
      <c r="G4" s="7">
        <v>87.82</v>
      </c>
      <c r="H4" s="4">
        <v>10</v>
      </c>
      <c r="I4" s="6" t="s">
        <v>199</v>
      </c>
      <c r="J4" s="6">
        <v>49</v>
      </c>
      <c r="K4" s="6" t="s">
        <v>209</v>
      </c>
      <c r="L4" s="6">
        <v>4</v>
      </c>
      <c r="M4" s="6" t="s">
        <v>169</v>
      </c>
    </row>
    <row r="5" spans="1:13" ht="67.5" x14ac:dyDescent="0.2">
      <c r="A5" s="8">
        <v>4</v>
      </c>
      <c r="B5" s="8" t="s">
        <v>190</v>
      </c>
      <c r="C5" s="4" t="s">
        <v>27</v>
      </c>
      <c r="D5" s="4">
        <f>0.6*G5+0.1*H5+0.1*J5+0.1*100+0.1*40+0.1*L5</f>
        <v>72.433999999999997</v>
      </c>
      <c r="E5" s="4" t="s">
        <v>95</v>
      </c>
      <c r="F5" s="4" t="s">
        <v>14</v>
      </c>
      <c r="G5" s="7">
        <v>87.39</v>
      </c>
      <c r="H5" s="4">
        <v>0</v>
      </c>
      <c r="I5" s="6" t="s">
        <v>201</v>
      </c>
      <c r="J5" s="6">
        <v>56</v>
      </c>
      <c r="K5" s="6" t="s">
        <v>210</v>
      </c>
      <c r="L5" s="6">
        <v>4</v>
      </c>
      <c r="M5" s="6" t="s">
        <v>169</v>
      </c>
    </row>
    <row r="6" spans="1:13" ht="54" x14ac:dyDescent="0.2">
      <c r="A6" s="8">
        <v>5</v>
      </c>
      <c r="B6" s="8" t="s">
        <v>190</v>
      </c>
      <c r="C6" s="4" t="s">
        <v>26</v>
      </c>
      <c r="D6" s="4">
        <f>0.6*G6+0.1*H6+0.1*J6+0.1*100+0.1*40+0.1*L6</f>
        <v>71.796000000000006</v>
      </c>
      <c r="E6" s="4" t="s">
        <v>93</v>
      </c>
      <c r="F6" s="4" t="s">
        <v>14</v>
      </c>
      <c r="G6" s="7">
        <v>87.16</v>
      </c>
      <c r="H6" s="4">
        <v>20</v>
      </c>
      <c r="I6" s="6" t="s">
        <v>202</v>
      </c>
      <c r="J6" s="6">
        <v>22</v>
      </c>
      <c r="K6" s="6" t="s">
        <v>94</v>
      </c>
      <c r="L6" s="6">
        <v>13</v>
      </c>
      <c r="M6" s="6" t="s">
        <v>178</v>
      </c>
    </row>
    <row r="7" spans="1:13" ht="67.5" x14ac:dyDescent="0.2">
      <c r="A7" s="8">
        <v>6</v>
      </c>
      <c r="B7" s="8" t="s">
        <v>190</v>
      </c>
      <c r="C7" s="4" t="s">
        <v>57</v>
      </c>
      <c r="D7" s="4">
        <f>0.6*G7+0.1*H7+0.1*J7+0.1*100+0.1*40+0.1*L7</f>
        <v>71.377999999999986</v>
      </c>
      <c r="E7" s="4" t="s">
        <v>139</v>
      </c>
      <c r="F7" s="4" t="s">
        <v>14</v>
      </c>
      <c r="G7" s="7">
        <v>88.88</v>
      </c>
      <c r="H7" s="4">
        <v>10</v>
      </c>
      <c r="I7" s="6" t="s">
        <v>203</v>
      </c>
      <c r="J7" s="6">
        <v>3</v>
      </c>
      <c r="K7" s="6" t="s">
        <v>197</v>
      </c>
      <c r="L7" s="6">
        <v>27.5</v>
      </c>
      <c r="M7" s="6" t="s">
        <v>176</v>
      </c>
    </row>
    <row r="8" spans="1:13" ht="94.5" x14ac:dyDescent="0.2">
      <c r="A8" s="8">
        <v>7</v>
      </c>
      <c r="B8" s="8" t="s">
        <v>190</v>
      </c>
      <c r="C8" s="4" t="s">
        <v>65</v>
      </c>
      <c r="D8" s="4">
        <f>0.6*G8+0.1*H8+0.1*J8+0.1*100+0.1*40+0.1*L8</f>
        <v>71.358000000000004</v>
      </c>
      <c r="E8" s="4" t="s">
        <v>154</v>
      </c>
      <c r="F8" s="4" t="s">
        <v>14</v>
      </c>
      <c r="G8" s="7">
        <v>88.18</v>
      </c>
      <c r="H8" s="4">
        <v>15</v>
      </c>
      <c r="I8" s="6" t="s">
        <v>204</v>
      </c>
      <c r="J8" s="6">
        <v>23</v>
      </c>
      <c r="K8" s="6" t="s">
        <v>155</v>
      </c>
      <c r="L8" s="6">
        <v>6.5</v>
      </c>
      <c r="M8" s="6" t="s">
        <v>194</v>
      </c>
    </row>
    <row r="9" spans="1:13" ht="27" x14ac:dyDescent="0.2">
      <c r="A9" s="8">
        <v>8</v>
      </c>
      <c r="B9" s="8" t="s">
        <v>190</v>
      </c>
      <c r="C9" s="4" t="s">
        <v>39</v>
      </c>
      <c r="D9" s="4">
        <f>0.6*G9+0.1*H9+0.1*J9+0.1*100+0.1*40+0.1*L9</f>
        <v>71.125999999999991</v>
      </c>
      <c r="E9" s="4" t="s">
        <v>112</v>
      </c>
      <c r="F9" s="4" t="s">
        <v>14</v>
      </c>
      <c r="G9" s="7">
        <v>88.21</v>
      </c>
      <c r="H9" s="4">
        <v>0</v>
      </c>
      <c r="I9" s="6">
        <v>0</v>
      </c>
      <c r="J9" s="6">
        <v>30</v>
      </c>
      <c r="K9" s="6" t="s">
        <v>70</v>
      </c>
      <c r="L9" s="6">
        <v>12</v>
      </c>
      <c r="M9" s="6" t="s">
        <v>172</v>
      </c>
    </row>
    <row r="10" spans="1:13" ht="54" x14ac:dyDescent="0.2">
      <c r="A10" s="8">
        <v>9</v>
      </c>
      <c r="B10" s="8" t="s">
        <v>190</v>
      </c>
      <c r="C10" s="4" t="s">
        <v>63</v>
      </c>
      <c r="D10" s="4">
        <f>0.6*G10+0.1*H10+0.1*J10+0.1*100+0.1*40+0.1*L10</f>
        <v>71.102000000000004</v>
      </c>
      <c r="E10" s="4" t="s">
        <v>150</v>
      </c>
      <c r="F10" s="4" t="s">
        <v>14</v>
      </c>
      <c r="G10" s="7">
        <v>88.67</v>
      </c>
      <c r="H10" s="4">
        <v>0</v>
      </c>
      <c r="I10" s="6">
        <v>0</v>
      </c>
      <c r="J10" s="6">
        <v>39</v>
      </c>
      <c r="K10" s="6" t="s">
        <v>151</v>
      </c>
      <c r="L10" s="6">
        <v>0</v>
      </c>
      <c r="M10" s="6">
        <v>0</v>
      </c>
    </row>
    <row r="11" spans="1:13" ht="94.5" x14ac:dyDescent="0.2">
      <c r="A11" s="8">
        <v>10</v>
      </c>
      <c r="B11" s="8" t="s">
        <v>190</v>
      </c>
      <c r="C11" s="4" t="s">
        <v>15</v>
      </c>
      <c r="D11" s="4">
        <f>0.6*G11+0.1*H11+0.1*J11+0.1*100+0.1*40+0.1*L11</f>
        <v>70.908000000000001</v>
      </c>
      <c r="E11" s="4" t="s">
        <v>80</v>
      </c>
      <c r="F11" s="4" t="s">
        <v>14</v>
      </c>
      <c r="G11" s="7">
        <v>87.93</v>
      </c>
      <c r="H11" s="4">
        <v>0</v>
      </c>
      <c r="I11" s="6">
        <v>0</v>
      </c>
      <c r="J11" s="6">
        <v>12</v>
      </c>
      <c r="K11" s="6" t="s">
        <v>211</v>
      </c>
      <c r="L11" s="6">
        <v>29.5</v>
      </c>
      <c r="M11" s="6" t="s">
        <v>188</v>
      </c>
    </row>
    <row r="12" spans="1:13" ht="40.5" x14ac:dyDescent="0.2">
      <c r="A12" s="8">
        <v>11</v>
      </c>
      <c r="B12" s="8" t="s">
        <v>190</v>
      </c>
      <c r="C12" s="4" t="s">
        <v>33</v>
      </c>
      <c r="D12" s="4">
        <f>0.6*G12+0.1*H12+0.1*J12+0.1*100+0.1*40+0.1*L12</f>
        <v>70.69</v>
      </c>
      <c r="E12" s="4" t="s">
        <v>102</v>
      </c>
      <c r="F12" s="4" t="s">
        <v>14</v>
      </c>
      <c r="G12" s="7">
        <v>88.65</v>
      </c>
      <c r="H12" s="4">
        <v>0</v>
      </c>
      <c r="I12" s="6" t="s">
        <v>205</v>
      </c>
      <c r="J12" s="6">
        <v>30</v>
      </c>
      <c r="K12" s="6" t="s">
        <v>108</v>
      </c>
      <c r="L12" s="6">
        <v>5</v>
      </c>
      <c r="M12" s="6" t="s">
        <v>103</v>
      </c>
    </row>
    <row r="13" spans="1:13" ht="54" x14ac:dyDescent="0.2">
      <c r="A13" s="8">
        <v>12</v>
      </c>
      <c r="B13" s="8" t="s">
        <v>190</v>
      </c>
      <c r="C13" s="4" t="s">
        <v>40</v>
      </c>
      <c r="D13" s="4">
        <f>0.6*G13+0.1*H13+0.1*J13+0.1*100+0.1*40+0.1*L13</f>
        <v>70.513999999999996</v>
      </c>
      <c r="E13" s="4" t="s">
        <v>113</v>
      </c>
      <c r="F13" s="4" t="s">
        <v>14</v>
      </c>
      <c r="G13" s="7">
        <v>88.19</v>
      </c>
      <c r="H13" s="4">
        <v>0</v>
      </c>
      <c r="I13" s="6">
        <v>0</v>
      </c>
      <c r="J13" s="6">
        <v>23</v>
      </c>
      <c r="K13" s="6" t="s">
        <v>115</v>
      </c>
      <c r="L13" s="6">
        <v>13</v>
      </c>
      <c r="M13" s="6" t="s">
        <v>114</v>
      </c>
    </row>
    <row r="14" spans="1:13" ht="81" x14ac:dyDescent="0.2">
      <c r="A14" s="8">
        <v>13</v>
      </c>
      <c r="B14" s="8" t="s">
        <v>190</v>
      </c>
      <c r="C14" s="4" t="s">
        <v>61</v>
      </c>
      <c r="D14" s="4">
        <f>0.6*G14+0.1*H14+0.1*J14+0.1*100+0.1*40+0.1*L14</f>
        <v>70.16</v>
      </c>
      <c r="E14" s="4" t="s">
        <v>145</v>
      </c>
      <c r="F14" s="4" t="s">
        <v>14</v>
      </c>
      <c r="G14" s="7">
        <v>85.6</v>
      </c>
      <c r="H14" s="4">
        <v>0</v>
      </c>
      <c r="I14" s="6" t="s">
        <v>146</v>
      </c>
      <c r="J14" s="6">
        <v>23</v>
      </c>
      <c r="K14" s="6" t="s">
        <v>144</v>
      </c>
      <c r="L14" s="6">
        <v>25</v>
      </c>
      <c r="M14" s="6" t="s">
        <v>164</v>
      </c>
    </row>
    <row r="15" spans="1:13" ht="54" x14ac:dyDescent="0.2">
      <c r="A15" s="8">
        <v>14</v>
      </c>
      <c r="B15" s="8" t="s">
        <v>190</v>
      </c>
      <c r="C15" s="4" t="s">
        <v>22</v>
      </c>
      <c r="D15" s="4">
        <f>0.6*G15+0.1*H15+0.1*J15+0.1*100+0.1*40+0.1*L15</f>
        <v>70.138000000000005</v>
      </c>
      <c r="E15" s="4" t="s">
        <v>88</v>
      </c>
      <c r="F15" s="4" t="s">
        <v>14</v>
      </c>
      <c r="G15" s="7">
        <v>87.73</v>
      </c>
      <c r="H15" s="4">
        <v>0</v>
      </c>
      <c r="I15" s="6">
        <v>0</v>
      </c>
      <c r="J15" s="6">
        <v>1</v>
      </c>
      <c r="K15" s="6" t="s">
        <v>107</v>
      </c>
      <c r="L15" s="6">
        <v>34</v>
      </c>
      <c r="M15" s="6" t="s">
        <v>89</v>
      </c>
    </row>
    <row r="16" spans="1:13" ht="40.5" x14ac:dyDescent="0.2">
      <c r="A16" s="8">
        <v>15</v>
      </c>
      <c r="B16" s="8" t="s">
        <v>190</v>
      </c>
      <c r="C16" s="4" t="s">
        <v>64</v>
      </c>
      <c r="D16" s="4">
        <f>0.6*G16+0.1*H16+0.1*J16+0.1*100+0.1*40+0.1*L16</f>
        <v>69.908000000000001</v>
      </c>
      <c r="E16" s="4" t="s">
        <v>152</v>
      </c>
      <c r="F16" s="4" t="s">
        <v>14</v>
      </c>
      <c r="G16" s="7">
        <v>87.18</v>
      </c>
      <c r="H16" s="4">
        <v>0</v>
      </c>
      <c r="I16" s="6" t="s">
        <v>206</v>
      </c>
      <c r="J16" s="6">
        <v>8</v>
      </c>
      <c r="K16" s="6" t="s">
        <v>153</v>
      </c>
      <c r="L16" s="6">
        <v>28</v>
      </c>
      <c r="M16" s="6" t="s">
        <v>186</v>
      </c>
    </row>
    <row r="17" spans="1:13" ht="54" x14ac:dyDescent="0.2">
      <c r="A17" s="8">
        <v>16</v>
      </c>
      <c r="B17" s="8" t="s">
        <v>190</v>
      </c>
      <c r="C17" s="4" t="s">
        <v>46</v>
      </c>
      <c r="D17" s="4">
        <f>0.6*G17+0.1*H17+0.1*J17+0.1*100+0.1*40+0.1*L17</f>
        <v>69.743999999999986</v>
      </c>
      <c r="E17" s="4" t="s">
        <v>124</v>
      </c>
      <c r="F17" s="4" t="s">
        <v>14</v>
      </c>
      <c r="G17" s="7">
        <v>85.24</v>
      </c>
      <c r="H17" s="4">
        <v>0</v>
      </c>
      <c r="I17" s="6">
        <v>0</v>
      </c>
      <c r="J17" s="6">
        <v>23</v>
      </c>
      <c r="K17" s="6" t="s">
        <v>125</v>
      </c>
      <c r="L17" s="6">
        <v>23</v>
      </c>
      <c r="M17" s="6" t="s">
        <v>180</v>
      </c>
    </row>
    <row r="18" spans="1:13" ht="40.5" x14ac:dyDescent="0.2">
      <c r="A18" s="8">
        <v>17</v>
      </c>
      <c r="B18" s="8" t="s">
        <v>190</v>
      </c>
      <c r="C18" s="4" t="s">
        <v>32</v>
      </c>
      <c r="D18" s="4">
        <f>0.6*G18+0.1*H18+0.1*J18+0.1*100+0.1*40+0.1*L18</f>
        <v>69.599999999999994</v>
      </c>
      <c r="E18" s="4" t="s">
        <v>101</v>
      </c>
      <c r="F18" s="4" t="s">
        <v>14</v>
      </c>
      <c r="G18" s="7">
        <v>87</v>
      </c>
      <c r="H18" s="4">
        <v>0</v>
      </c>
      <c r="I18" s="6" t="s">
        <v>207</v>
      </c>
      <c r="J18" s="6">
        <v>30</v>
      </c>
      <c r="K18" s="6" t="s">
        <v>108</v>
      </c>
      <c r="L18" s="6">
        <v>4</v>
      </c>
      <c r="M18" s="6" t="s">
        <v>169</v>
      </c>
    </row>
    <row r="19" spans="1:13" ht="27" x14ac:dyDescent="0.2">
      <c r="A19" s="8">
        <v>18</v>
      </c>
      <c r="B19" s="8" t="s">
        <v>190</v>
      </c>
      <c r="C19" s="4" t="s">
        <v>16</v>
      </c>
      <c r="D19" s="4">
        <f>0.6*G19+0.1*H19+0.1*J19+0.1*100+0.1*40+0.1*L19</f>
        <v>69.569999999999993</v>
      </c>
      <c r="E19" s="4" t="s">
        <v>81</v>
      </c>
      <c r="F19" s="4" t="s">
        <v>14</v>
      </c>
      <c r="G19" s="7">
        <v>86.45</v>
      </c>
      <c r="H19" s="4">
        <v>0</v>
      </c>
      <c r="I19" s="6">
        <v>0</v>
      </c>
      <c r="J19" s="6">
        <v>33</v>
      </c>
      <c r="K19" s="6" t="s">
        <v>212</v>
      </c>
      <c r="L19" s="6">
        <v>4</v>
      </c>
      <c r="M19" s="6" t="s">
        <v>169</v>
      </c>
    </row>
    <row r="20" spans="1:13" ht="54" x14ac:dyDescent="0.2">
      <c r="A20" s="8">
        <v>19</v>
      </c>
      <c r="B20" s="8" t="s">
        <v>190</v>
      </c>
      <c r="C20" s="4" t="s">
        <v>54</v>
      </c>
      <c r="D20" s="4">
        <f>0.6*G20+0.1*H20+0.1*J20+0.1*100+0.1*40+0.1*L20</f>
        <v>69.102000000000004</v>
      </c>
      <c r="E20" s="4" t="s">
        <v>135</v>
      </c>
      <c r="F20" s="4" t="s">
        <v>14</v>
      </c>
      <c r="G20" s="7">
        <v>88.67</v>
      </c>
      <c r="H20" s="4">
        <v>0</v>
      </c>
      <c r="I20" s="6">
        <v>0</v>
      </c>
      <c r="J20" s="6">
        <v>2</v>
      </c>
      <c r="K20" s="6" t="s">
        <v>136</v>
      </c>
      <c r="L20" s="6">
        <v>17</v>
      </c>
      <c r="M20" s="6" t="s">
        <v>184</v>
      </c>
    </row>
    <row r="21" spans="1:13" ht="67.5" x14ac:dyDescent="0.2">
      <c r="A21" s="8">
        <v>20</v>
      </c>
      <c r="B21" s="8" t="s">
        <v>190</v>
      </c>
      <c r="C21" s="4" t="s">
        <v>59</v>
      </c>
      <c r="D21" s="4">
        <f>0.6*G21+0.1*H21+0.1*J21+0.1*100+0.1*40+0.1*L21</f>
        <v>68.99199999999999</v>
      </c>
      <c r="E21" s="4" t="s">
        <v>60</v>
      </c>
      <c r="F21" s="4" t="s">
        <v>14</v>
      </c>
      <c r="G21" s="7">
        <v>88.82</v>
      </c>
      <c r="H21" s="4">
        <v>0</v>
      </c>
      <c r="I21" s="6">
        <v>0</v>
      </c>
      <c r="J21" s="6">
        <v>7</v>
      </c>
      <c r="K21" s="6" t="s">
        <v>143</v>
      </c>
      <c r="L21" s="6">
        <v>10</v>
      </c>
      <c r="M21" s="6" t="s">
        <v>187</v>
      </c>
    </row>
    <row r="22" spans="1:13" ht="54" x14ac:dyDescent="0.2">
      <c r="A22" s="8">
        <v>21</v>
      </c>
      <c r="B22" s="8" t="s">
        <v>190</v>
      </c>
      <c r="C22" s="4" t="s">
        <v>34</v>
      </c>
      <c r="D22" s="4">
        <f>0.6*G22+0.1*H22+0.1*J22+0.1*100+0.1*40+0.1*L22</f>
        <v>68.957999999999998</v>
      </c>
      <c r="E22" s="4" t="s">
        <v>104</v>
      </c>
      <c r="F22" s="4" t="s">
        <v>14</v>
      </c>
      <c r="G22" s="7">
        <v>86.68</v>
      </c>
      <c r="H22" s="4">
        <v>0</v>
      </c>
      <c r="I22" s="6">
        <v>0</v>
      </c>
      <c r="J22" s="6">
        <v>22</v>
      </c>
      <c r="K22" s="6" t="s">
        <v>109</v>
      </c>
      <c r="L22" s="6">
        <v>7.5</v>
      </c>
      <c r="M22" s="6" t="s">
        <v>198</v>
      </c>
    </row>
    <row r="23" spans="1:13" ht="40.5" x14ac:dyDescent="0.2">
      <c r="A23" s="8">
        <v>22</v>
      </c>
      <c r="B23" s="8" t="s">
        <v>190</v>
      </c>
      <c r="C23" s="4" t="s">
        <v>12</v>
      </c>
      <c r="D23" s="4">
        <f>0.6*G23+0.1*H23+0.1*J23+0.1*100+0.1*40+0.1*L23</f>
        <v>68.941999999999993</v>
      </c>
      <c r="E23" s="4" t="s">
        <v>77</v>
      </c>
      <c r="F23" s="4" t="s">
        <v>8</v>
      </c>
      <c r="G23" s="7">
        <v>86.57</v>
      </c>
      <c r="H23" s="4">
        <v>0</v>
      </c>
      <c r="I23" s="6">
        <v>0</v>
      </c>
      <c r="J23" s="6">
        <v>0</v>
      </c>
      <c r="K23" s="6">
        <v>0</v>
      </c>
      <c r="L23" s="6">
        <v>30</v>
      </c>
      <c r="M23" s="6" t="s">
        <v>76</v>
      </c>
    </row>
    <row r="24" spans="1:13" ht="27" x14ac:dyDescent="0.2">
      <c r="A24" s="8">
        <v>23</v>
      </c>
      <c r="B24" s="8" t="s">
        <v>190</v>
      </c>
      <c r="C24" s="4" t="s">
        <v>7</v>
      </c>
      <c r="D24" s="4">
        <f>0.6*G24+0.1*H24+0.1*J24+0.1*100+0.1*40+0.1*L24</f>
        <v>68.801999999999992</v>
      </c>
      <c r="E24" s="4" t="s">
        <v>71</v>
      </c>
      <c r="F24" s="4" t="s">
        <v>8</v>
      </c>
      <c r="G24" s="7">
        <v>88.67</v>
      </c>
      <c r="H24" s="4">
        <v>0</v>
      </c>
      <c r="I24" s="6">
        <v>0</v>
      </c>
      <c r="J24" s="6">
        <v>0</v>
      </c>
      <c r="K24" s="6">
        <v>0</v>
      </c>
      <c r="L24" s="6">
        <v>16</v>
      </c>
      <c r="M24" s="6" t="s">
        <v>166</v>
      </c>
    </row>
    <row r="25" spans="1:13" ht="54" x14ac:dyDescent="0.2">
      <c r="A25" s="8">
        <v>24</v>
      </c>
      <c r="B25" s="8" t="s">
        <v>190</v>
      </c>
      <c r="C25" s="4" t="s">
        <v>62</v>
      </c>
      <c r="D25" s="4">
        <f>0.6*G25+0.1*H25+0.1*J25+0.1*100+0.1*40+0.1*L25</f>
        <v>68.72999999999999</v>
      </c>
      <c r="E25" s="4" t="s">
        <v>148</v>
      </c>
      <c r="F25" s="4" t="s">
        <v>14</v>
      </c>
      <c r="G25" s="7">
        <v>80.55</v>
      </c>
      <c r="H25" s="4">
        <v>10</v>
      </c>
      <c r="I25" s="6" t="s">
        <v>147</v>
      </c>
      <c r="J25" s="6">
        <v>49</v>
      </c>
      <c r="K25" s="6" t="s">
        <v>149</v>
      </c>
      <c r="L25" s="6">
        <v>5</v>
      </c>
      <c r="M25" s="6" t="s">
        <v>177</v>
      </c>
    </row>
    <row r="26" spans="1:13" ht="81" x14ac:dyDescent="0.2">
      <c r="A26" s="8">
        <v>25</v>
      </c>
      <c r="B26" s="8" t="s">
        <v>191</v>
      </c>
      <c r="C26" s="4" t="s">
        <v>53</v>
      </c>
      <c r="D26" s="4">
        <f>0.6*G26+0.1*H26+0.1*J26+0.1*100+0.1*40+0.1*L26</f>
        <v>68.177999999999997</v>
      </c>
      <c r="E26" s="4" t="s">
        <v>134</v>
      </c>
      <c r="F26" s="4" t="s">
        <v>14</v>
      </c>
      <c r="G26" s="7">
        <v>87.63</v>
      </c>
      <c r="H26" s="4">
        <v>0</v>
      </c>
      <c r="I26" s="6">
        <v>0</v>
      </c>
      <c r="J26" s="6">
        <v>0</v>
      </c>
      <c r="K26" s="6">
        <v>0</v>
      </c>
      <c r="L26" s="6">
        <v>16</v>
      </c>
      <c r="M26" s="6" t="s">
        <v>183</v>
      </c>
    </row>
    <row r="27" spans="1:13" ht="14.25" x14ac:dyDescent="0.2">
      <c r="A27" s="8">
        <v>26</v>
      </c>
      <c r="B27" s="8" t="s">
        <v>191</v>
      </c>
      <c r="C27" s="4" t="s">
        <v>19</v>
      </c>
      <c r="D27" s="4">
        <f>0.6*G27+0.1*H27+0.1*J27+0.1*100+0.1*40+0.1*L27</f>
        <v>67.461999999999989</v>
      </c>
      <c r="E27" s="4" t="s">
        <v>84</v>
      </c>
      <c r="F27" s="4" t="s">
        <v>14</v>
      </c>
      <c r="G27" s="7">
        <v>85.77</v>
      </c>
      <c r="H27" s="4">
        <v>0</v>
      </c>
      <c r="I27" s="6">
        <v>0</v>
      </c>
      <c r="J27" s="6">
        <v>20</v>
      </c>
      <c r="K27" s="6" t="s">
        <v>105</v>
      </c>
      <c r="L27" s="6">
        <v>0</v>
      </c>
      <c r="M27" s="6">
        <v>0</v>
      </c>
    </row>
    <row r="28" spans="1:13" ht="27" x14ac:dyDescent="0.2">
      <c r="A28" s="8">
        <v>27</v>
      </c>
      <c r="B28" s="8" t="s">
        <v>191</v>
      </c>
      <c r="C28" s="4" t="s">
        <v>28</v>
      </c>
      <c r="D28" s="4">
        <f>0.6*G28+0.1*H28+0.1*J28+0.1*100+0.1*40+0.1*L28</f>
        <v>67.456000000000003</v>
      </c>
      <c r="E28" s="4" t="s">
        <v>96</v>
      </c>
      <c r="F28" s="4" t="s">
        <v>14</v>
      </c>
      <c r="G28" s="7">
        <v>87.76</v>
      </c>
      <c r="H28" s="4">
        <v>0</v>
      </c>
      <c r="I28" s="6">
        <v>0</v>
      </c>
      <c r="J28" s="6">
        <v>0</v>
      </c>
      <c r="K28" s="6">
        <v>0</v>
      </c>
      <c r="L28" s="6">
        <v>8</v>
      </c>
      <c r="M28" s="6" t="s">
        <v>171</v>
      </c>
    </row>
    <row r="29" spans="1:13" ht="54" x14ac:dyDescent="0.2">
      <c r="A29" s="8">
        <v>28</v>
      </c>
      <c r="B29" s="8" t="s">
        <v>191</v>
      </c>
      <c r="C29" s="4" t="s">
        <v>68</v>
      </c>
      <c r="D29" s="4">
        <f>0.6*G29+0.1*H29+0.1*J29+0.1*100+0.1*40+0.1*L29</f>
        <v>67.406000000000006</v>
      </c>
      <c r="E29" s="4" t="s">
        <v>157</v>
      </c>
      <c r="F29" s="4" t="s">
        <v>67</v>
      </c>
      <c r="G29" s="7">
        <v>83.26</v>
      </c>
      <c r="H29" s="4">
        <v>0</v>
      </c>
      <c r="I29" s="6">
        <v>0</v>
      </c>
      <c r="J29" s="6">
        <v>30</v>
      </c>
      <c r="K29" s="6" t="s">
        <v>159</v>
      </c>
      <c r="L29" s="6">
        <v>4.5</v>
      </c>
      <c r="M29" s="6" t="s">
        <v>163</v>
      </c>
    </row>
    <row r="30" spans="1:13" ht="40.5" x14ac:dyDescent="0.2">
      <c r="A30" s="8">
        <v>29</v>
      </c>
      <c r="B30" s="8" t="s">
        <v>191</v>
      </c>
      <c r="C30" s="4" t="s">
        <v>49</v>
      </c>
      <c r="D30" s="4">
        <f>0.6*G30+0.1*H30+0.1*J30+0.1*100+0.1*40+0.1*L30</f>
        <v>67.393999999999991</v>
      </c>
      <c r="E30" s="4" t="s">
        <v>128</v>
      </c>
      <c r="F30" s="4" t="s">
        <v>14</v>
      </c>
      <c r="G30" s="7">
        <v>84.49</v>
      </c>
      <c r="H30" s="4">
        <v>0</v>
      </c>
      <c r="I30" s="6">
        <v>0</v>
      </c>
      <c r="J30" s="6">
        <v>21</v>
      </c>
      <c r="K30" s="6" t="s">
        <v>129</v>
      </c>
      <c r="L30" s="6">
        <v>6</v>
      </c>
      <c r="M30" s="6" t="s">
        <v>182</v>
      </c>
    </row>
    <row r="31" spans="1:13" ht="27" x14ac:dyDescent="0.2">
      <c r="A31" s="8">
        <v>30</v>
      </c>
      <c r="B31" s="8" t="s">
        <v>191</v>
      </c>
      <c r="C31" s="4" t="s">
        <v>21</v>
      </c>
      <c r="D31" s="4">
        <f>0.6*G31+0.1*H31+0.1*J31+0.1*100+0.1*40+0.1*L31</f>
        <v>67.286000000000016</v>
      </c>
      <c r="E31" s="4" t="s">
        <v>87</v>
      </c>
      <c r="F31" s="4" t="s">
        <v>14</v>
      </c>
      <c r="G31" s="7">
        <v>87.31</v>
      </c>
      <c r="H31" s="4">
        <v>0</v>
      </c>
      <c r="I31" s="6">
        <v>0</v>
      </c>
      <c r="J31" s="6">
        <v>2</v>
      </c>
      <c r="K31" s="6" t="s">
        <v>106</v>
      </c>
      <c r="L31" s="6">
        <v>7</v>
      </c>
      <c r="M31" s="6" t="s">
        <v>175</v>
      </c>
    </row>
    <row r="32" spans="1:13" ht="27" x14ac:dyDescent="0.2">
      <c r="A32" s="8">
        <v>31</v>
      </c>
      <c r="B32" s="8" t="s">
        <v>191</v>
      </c>
      <c r="C32" s="4" t="s">
        <v>24</v>
      </c>
      <c r="D32" s="4">
        <f>0.6*G32+0.1*H32+0.1*J32+0.1*100+0.1*40+0.1*L32</f>
        <v>67.23599999999999</v>
      </c>
      <c r="E32" s="4" t="s">
        <v>25</v>
      </c>
      <c r="F32" s="4" t="s">
        <v>14</v>
      </c>
      <c r="G32" s="7">
        <v>86.06</v>
      </c>
      <c r="H32" s="4">
        <v>10</v>
      </c>
      <c r="I32" s="6" t="s">
        <v>199</v>
      </c>
      <c r="J32" s="6">
        <v>0</v>
      </c>
      <c r="K32" s="6" t="s">
        <v>92</v>
      </c>
      <c r="L32" s="6">
        <v>6</v>
      </c>
      <c r="M32" s="6" t="s">
        <v>170</v>
      </c>
    </row>
    <row r="33" spans="1:13" ht="27" x14ac:dyDescent="0.2">
      <c r="A33" s="8">
        <v>32</v>
      </c>
      <c r="B33" s="8" t="s">
        <v>191</v>
      </c>
      <c r="C33" s="4" t="s">
        <v>50</v>
      </c>
      <c r="D33" s="4">
        <f>0.6*G33+0.1*H33+0.1*J33+0.1*100+0.1*40+0.1*L33</f>
        <v>67.23</v>
      </c>
      <c r="E33" s="4" t="s">
        <v>131</v>
      </c>
      <c r="F33" s="4" t="s">
        <v>14</v>
      </c>
      <c r="G33" s="7">
        <v>84.55</v>
      </c>
      <c r="H33" s="4">
        <v>20</v>
      </c>
      <c r="I33" s="6" t="s">
        <v>208</v>
      </c>
      <c r="J33" s="6">
        <v>3</v>
      </c>
      <c r="K33" s="6" t="s">
        <v>132</v>
      </c>
      <c r="L33" s="6">
        <v>2</v>
      </c>
      <c r="M33" s="6" t="s">
        <v>130</v>
      </c>
    </row>
    <row r="34" spans="1:13" ht="40.5" x14ac:dyDescent="0.2">
      <c r="A34" s="8">
        <v>33</v>
      </c>
      <c r="B34" s="8" t="s">
        <v>191</v>
      </c>
      <c r="C34" s="4" t="s">
        <v>13</v>
      </c>
      <c r="D34" s="4">
        <f>0.6*G34+0.1*H34+0.1*J34+0.1*100+0.1*40+0.1*L34</f>
        <v>66.888000000000005</v>
      </c>
      <c r="E34" s="4" t="s">
        <v>78</v>
      </c>
      <c r="F34" s="4" t="s">
        <v>8</v>
      </c>
      <c r="G34" s="7">
        <v>86.98</v>
      </c>
      <c r="H34" s="4">
        <v>0</v>
      </c>
      <c r="I34" s="6">
        <v>0</v>
      </c>
      <c r="J34" s="6">
        <v>0</v>
      </c>
      <c r="K34" s="6">
        <v>0</v>
      </c>
      <c r="L34" s="6">
        <v>7</v>
      </c>
      <c r="M34" s="6" t="s">
        <v>79</v>
      </c>
    </row>
    <row r="35" spans="1:13" ht="135" x14ac:dyDescent="0.2">
      <c r="A35" s="8">
        <v>34</v>
      </c>
      <c r="B35" s="8" t="s">
        <v>191</v>
      </c>
      <c r="C35" s="4" t="s">
        <v>23</v>
      </c>
      <c r="D35" s="4">
        <f>0.6*G35+0.1*H35+0.1*J35+0.1*100+0.1*40+0.1*L35</f>
        <v>66.805999999999997</v>
      </c>
      <c r="E35" s="4" t="s">
        <v>90</v>
      </c>
      <c r="F35" s="4" t="s">
        <v>14</v>
      </c>
      <c r="G35" s="7">
        <v>85.86</v>
      </c>
      <c r="H35" s="4">
        <v>0</v>
      </c>
      <c r="I35" s="6">
        <v>0</v>
      </c>
      <c r="J35" s="6">
        <v>0</v>
      </c>
      <c r="K35" s="6">
        <v>0</v>
      </c>
      <c r="L35" s="6">
        <v>12.9</v>
      </c>
      <c r="M35" s="6" t="s">
        <v>91</v>
      </c>
    </row>
    <row r="36" spans="1:13" ht="54" x14ac:dyDescent="0.2">
      <c r="A36" s="8">
        <v>35</v>
      </c>
      <c r="B36" s="8" t="s">
        <v>191</v>
      </c>
      <c r="C36" s="4" t="s">
        <v>31</v>
      </c>
      <c r="D36" s="4">
        <f>0.6*G36+0.1*H36+0.1*J36+0.1*100+0.1*40+0.1*L36</f>
        <v>66.768000000000001</v>
      </c>
      <c r="E36" s="4" t="s">
        <v>100</v>
      </c>
      <c r="F36" s="4" t="s">
        <v>14</v>
      </c>
      <c r="G36" s="7">
        <v>86.78</v>
      </c>
      <c r="H36" s="4">
        <v>0</v>
      </c>
      <c r="I36" s="6">
        <v>0</v>
      </c>
      <c r="J36" s="6">
        <v>2</v>
      </c>
      <c r="K36" s="6" t="s">
        <v>106</v>
      </c>
      <c r="L36" s="6">
        <v>5</v>
      </c>
      <c r="M36" s="6" t="s">
        <v>195</v>
      </c>
    </row>
    <row r="37" spans="1:13" ht="40.5" x14ac:dyDescent="0.2">
      <c r="A37" s="8">
        <v>36</v>
      </c>
      <c r="B37" s="8" t="s">
        <v>191</v>
      </c>
      <c r="C37" s="4" t="s">
        <v>30</v>
      </c>
      <c r="D37" s="4">
        <f>0.6*G37+0.1*H37+0.1*J37+0.1*100+0.1*40+0.1*L37</f>
        <v>66.656000000000006</v>
      </c>
      <c r="E37" s="4" t="s">
        <v>99</v>
      </c>
      <c r="F37" s="4" t="s">
        <v>14</v>
      </c>
      <c r="G37" s="7">
        <v>86.51</v>
      </c>
      <c r="H37" s="4">
        <v>0</v>
      </c>
      <c r="I37" s="6">
        <v>0</v>
      </c>
      <c r="J37" s="6">
        <v>0</v>
      </c>
      <c r="K37" s="6">
        <v>0</v>
      </c>
      <c r="L37" s="6">
        <v>7.5</v>
      </c>
      <c r="M37" s="6" t="s">
        <v>179</v>
      </c>
    </row>
    <row r="38" spans="1:13" ht="27" x14ac:dyDescent="0.2">
      <c r="A38" s="8">
        <v>37</v>
      </c>
      <c r="B38" s="8" t="s">
        <v>191</v>
      </c>
      <c r="C38" s="4" t="s">
        <v>43</v>
      </c>
      <c r="D38" s="4">
        <f>0.6*G38+0.1*H38+0.1*J38+0.1*100+0.1*40+0.1*L38</f>
        <v>66.625999999999991</v>
      </c>
      <c r="E38" s="4" t="s">
        <v>118</v>
      </c>
      <c r="F38" s="4" t="s">
        <v>14</v>
      </c>
      <c r="G38" s="7">
        <v>85.71</v>
      </c>
      <c r="H38" s="4">
        <v>0</v>
      </c>
      <c r="I38" s="6">
        <v>0</v>
      </c>
      <c r="J38" s="6">
        <v>1</v>
      </c>
      <c r="K38" s="6" t="s">
        <v>119</v>
      </c>
      <c r="L38" s="6">
        <v>11</v>
      </c>
      <c r="M38" s="6" t="s">
        <v>120</v>
      </c>
    </row>
    <row r="39" spans="1:13" ht="67.5" x14ac:dyDescent="0.2">
      <c r="A39" s="8">
        <v>38</v>
      </c>
      <c r="B39" s="8" t="s">
        <v>191</v>
      </c>
      <c r="C39" s="4" t="s">
        <v>45</v>
      </c>
      <c r="D39" s="4">
        <f>0.6*G39+0.1*H39+0.1*J39+0.1*100+0.1*40+0.1*L39</f>
        <v>66.548000000000002</v>
      </c>
      <c r="E39" s="4" t="s">
        <v>123</v>
      </c>
      <c r="F39" s="4" t="s">
        <v>14</v>
      </c>
      <c r="G39" s="7">
        <v>83.58</v>
      </c>
      <c r="H39" s="4">
        <v>0</v>
      </c>
      <c r="I39" s="6">
        <v>0</v>
      </c>
      <c r="J39" s="6">
        <v>0</v>
      </c>
      <c r="K39" s="6">
        <v>0</v>
      </c>
      <c r="L39" s="6">
        <v>24</v>
      </c>
      <c r="M39" s="6" t="s">
        <v>181</v>
      </c>
    </row>
    <row r="40" spans="1:13" ht="27" x14ac:dyDescent="0.2">
      <c r="A40" s="8">
        <v>39</v>
      </c>
      <c r="B40" s="8" t="s">
        <v>191</v>
      </c>
      <c r="C40" s="4" t="s">
        <v>10</v>
      </c>
      <c r="D40" s="4">
        <f>0.6*G40+0.1*H40+0.1*J40+0.1*100+0.1*40+0.1*L40</f>
        <v>66.400000000000006</v>
      </c>
      <c r="E40" s="4" t="s">
        <v>74</v>
      </c>
      <c r="F40" s="4" t="s">
        <v>8</v>
      </c>
      <c r="G40" s="7">
        <v>85</v>
      </c>
      <c r="H40" s="4">
        <v>0</v>
      </c>
      <c r="I40" s="6">
        <v>0</v>
      </c>
      <c r="J40" s="6">
        <v>0</v>
      </c>
      <c r="K40" s="6">
        <v>0</v>
      </c>
      <c r="L40" s="6">
        <v>14</v>
      </c>
      <c r="M40" s="6" t="s">
        <v>167</v>
      </c>
    </row>
    <row r="41" spans="1:13" ht="14.25" x14ac:dyDescent="0.2">
      <c r="A41" s="8">
        <v>40</v>
      </c>
      <c r="B41" s="8" t="s">
        <v>191</v>
      </c>
      <c r="C41" s="4" t="s">
        <v>9</v>
      </c>
      <c r="D41" s="4">
        <f>0.6*G41+0.1*H41+0.1*J41+0.1*100+0.1*40+0.1*L41</f>
        <v>66.240000000000009</v>
      </c>
      <c r="E41" s="4" t="s">
        <v>72</v>
      </c>
      <c r="F41" s="4" t="s">
        <v>8</v>
      </c>
      <c r="G41" s="7">
        <v>85.4</v>
      </c>
      <c r="H41" s="4">
        <v>0</v>
      </c>
      <c r="I41" s="6">
        <v>0</v>
      </c>
      <c r="J41" s="6">
        <v>0</v>
      </c>
      <c r="K41" s="6">
        <v>0</v>
      </c>
      <c r="L41" s="6">
        <v>10</v>
      </c>
      <c r="M41" s="6" t="s">
        <v>73</v>
      </c>
    </row>
    <row r="42" spans="1:13" ht="27" x14ac:dyDescent="0.2">
      <c r="A42" s="8">
        <v>41</v>
      </c>
      <c r="B42" s="8" t="s">
        <v>191</v>
      </c>
      <c r="C42" s="4" t="s">
        <v>51</v>
      </c>
      <c r="D42" s="4">
        <f>0.6*G42+0.1*H42+0.1*J42+0.1*100+0.1*40+0.1*L42</f>
        <v>66.025999999999996</v>
      </c>
      <c r="E42" s="4" t="s">
        <v>133</v>
      </c>
      <c r="F42" s="4" t="s">
        <v>14</v>
      </c>
      <c r="G42" s="7">
        <v>86.71</v>
      </c>
      <c r="H42" s="4">
        <v>0</v>
      </c>
      <c r="I42" s="6" t="s">
        <v>52</v>
      </c>
      <c r="J42" s="6">
        <v>0</v>
      </c>
      <c r="K42" s="6">
        <v>0</v>
      </c>
      <c r="L42" s="6">
        <v>0</v>
      </c>
      <c r="M42" s="6">
        <v>0</v>
      </c>
    </row>
    <row r="43" spans="1:13" ht="14.25" x14ac:dyDescent="0.2">
      <c r="A43" s="8">
        <v>42</v>
      </c>
      <c r="B43" s="8" t="s">
        <v>191</v>
      </c>
      <c r="C43" s="4" t="s">
        <v>17</v>
      </c>
      <c r="D43" s="4">
        <f>0.6*G43+0.1*H43+0.1*J43+0.1*100+0.1*40+0.1*L43</f>
        <v>65.74799999999999</v>
      </c>
      <c r="E43" s="4" t="s">
        <v>82</v>
      </c>
      <c r="F43" s="4" t="s">
        <v>14</v>
      </c>
      <c r="G43" s="7">
        <v>86.08</v>
      </c>
      <c r="H43" s="4">
        <v>0</v>
      </c>
      <c r="I43" s="6">
        <v>0</v>
      </c>
      <c r="J43" s="6">
        <v>0</v>
      </c>
      <c r="K43" s="6">
        <v>0</v>
      </c>
      <c r="L43" s="6">
        <v>1</v>
      </c>
      <c r="M43" s="6" t="s">
        <v>86</v>
      </c>
    </row>
    <row r="44" spans="1:13" ht="67.5" x14ac:dyDescent="0.2">
      <c r="A44" s="8">
        <v>43</v>
      </c>
      <c r="B44" s="8" t="s">
        <v>191</v>
      </c>
      <c r="C44" s="4" t="s">
        <v>42</v>
      </c>
      <c r="D44" s="4">
        <f>0.6*G44+0.1*H44+0.1*J44+0.1*100+0.1*40+0.1*L44</f>
        <v>65.718000000000004</v>
      </c>
      <c r="E44" s="4" t="s">
        <v>117</v>
      </c>
      <c r="F44" s="4" t="s">
        <v>14</v>
      </c>
      <c r="G44" s="7">
        <v>85.53</v>
      </c>
      <c r="H44" s="4">
        <v>0</v>
      </c>
      <c r="I44" s="6">
        <v>0</v>
      </c>
      <c r="J44" s="6">
        <v>0</v>
      </c>
      <c r="K44" s="6">
        <v>0</v>
      </c>
      <c r="L44" s="6">
        <v>4</v>
      </c>
      <c r="M44" s="6" t="s">
        <v>160</v>
      </c>
    </row>
    <row r="45" spans="1:13" ht="54" x14ac:dyDescent="0.2">
      <c r="A45" s="8">
        <v>44</v>
      </c>
      <c r="B45" s="8" t="s">
        <v>191</v>
      </c>
      <c r="C45" s="4" t="s">
        <v>44</v>
      </c>
      <c r="D45" s="4">
        <f>0.6*G45+0.1*H45+0.1*J45+0.1*100+0.1*40+0.1*L45</f>
        <v>65.656000000000006</v>
      </c>
      <c r="E45" s="4" t="s">
        <v>121</v>
      </c>
      <c r="F45" s="4" t="s">
        <v>14</v>
      </c>
      <c r="G45" s="7">
        <v>85.26</v>
      </c>
      <c r="H45" s="4">
        <v>0</v>
      </c>
      <c r="I45" s="6">
        <v>0</v>
      </c>
      <c r="J45" s="6">
        <v>1</v>
      </c>
      <c r="K45" s="6" t="s">
        <v>119</v>
      </c>
      <c r="L45" s="6">
        <v>4</v>
      </c>
      <c r="M45" s="6" t="s">
        <v>122</v>
      </c>
    </row>
    <row r="46" spans="1:13" ht="14.25" x14ac:dyDescent="0.2">
      <c r="A46" s="8">
        <v>45</v>
      </c>
      <c r="B46" s="8" t="s">
        <v>191</v>
      </c>
      <c r="C46" s="4" t="s">
        <v>11</v>
      </c>
      <c r="D46" s="4">
        <f>0.6*G46+0.1*H46+0.1*J46+0.1*100+0.1*40+0.1*L46</f>
        <v>65.603999999999985</v>
      </c>
      <c r="E46" s="4" t="s">
        <v>75</v>
      </c>
      <c r="F46" s="4" t="s">
        <v>8</v>
      </c>
      <c r="G46" s="7">
        <v>85.84</v>
      </c>
      <c r="H46" s="4">
        <v>0</v>
      </c>
      <c r="I46" s="6">
        <v>0</v>
      </c>
      <c r="J46" s="6">
        <v>0</v>
      </c>
      <c r="K46" s="6">
        <v>0</v>
      </c>
      <c r="L46" s="6">
        <v>1</v>
      </c>
      <c r="M46" s="6" t="s">
        <v>168</v>
      </c>
    </row>
    <row r="47" spans="1:13" ht="14.25" x14ac:dyDescent="0.2">
      <c r="A47" s="8">
        <v>46</v>
      </c>
      <c r="B47" s="8" t="s">
        <v>191</v>
      </c>
      <c r="C47" s="4" t="s">
        <v>66</v>
      </c>
      <c r="D47" s="4">
        <f>0.6*G47+0.1*H47+0.1*J47+0.1*100+0.1*40+0.1*L47</f>
        <v>65.533999999999992</v>
      </c>
      <c r="E47" s="4" t="s">
        <v>156</v>
      </c>
      <c r="F47" s="4" t="s">
        <v>67</v>
      </c>
      <c r="G47" s="7">
        <v>85.89</v>
      </c>
      <c r="H47" s="4">
        <v>0</v>
      </c>
      <c r="I47" s="6">
        <v>0</v>
      </c>
      <c r="J47" s="6">
        <v>0</v>
      </c>
      <c r="K47" s="6">
        <v>0</v>
      </c>
      <c r="L47" s="6">
        <v>0</v>
      </c>
      <c r="M47" s="6">
        <v>0</v>
      </c>
    </row>
    <row r="48" spans="1:13" ht="14.25" x14ac:dyDescent="0.2">
      <c r="A48" s="8">
        <v>47</v>
      </c>
      <c r="B48" s="8" t="s">
        <v>191</v>
      </c>
      <c r="C48" s="4" t="s">
        <v>55</v>
      </c>
      <c r="D48" s="4">
        <f>0.6*G48+0.1*H48+0.1*J48+0.1*100+0.1*40+0.1*L48</f>
        <v>65.509999999999991</v>
      </c>
      <c r="E48" s="4" t="s">
        <v>137</v>
      </c>
      <c r="F48" s="4" t="s">
        <v>14</v>
      </c>
      <c r="G48" s="7">
        <v>85.35</v>
      </c>
      <c r="H48" s="4">
        <v>0</v>
      </c>
      <c r="I48" s="6">
        <v>0</v>
      </c>
      <c r="J48" s="6">
        <v>3</v>
      </c>
      <c r="K48" s="6" t="s">
        <v>138</v>
      </c>
      <c r="L48" s="6">
        <v>0</v>
      </c>
      <c r="M48" s="6">
        <v>0</v>
      </c>
    </row>
    <row r="49" spans="1:13" ht="27" x14ac:dyDescent="0.2">
      <c r="A49" s="8">
        <v>48</v>
      </c>
      <c r="B49" s="8" t="s">
        <v>191</v>
      </c>
      <c r="C49" s="4" t="s">
        <v>48</v>
      </c>
      <c r="D49" s="4">
        <f>0.6*G49+0.1*H49+0.1*J49+0.1*100+0.1*40+0.1*L49</f>
        <v>65.097999999999999</v>
      </c>
      <c r="E49" s="4" t="s">
        <v>127</v>
      </c>
      <c r="F49" s="4" t="s">
        <v>14</v>
      </c>
      <c r="G49" s="7">
        <v>84.33</v>
      </c>
      <c r="H49" s="4">
        <v>0</v>
      </c>
      <c r="I49" s="6">
        <v>0</v>
      </c>
      <c r="J49" s="6">
        <v>0</v>
      </c>
      <c r="K49" s="6">
        <v>0</v>
      </c>
      <c r="L49" s="6">
        <v>5</v>
      </c>
      <c r="M49" s="6" t="s">
        <v>174</v>
      </c>
    </row>
    <row r="50" spans="1:13" ht="14.25" x14ac:dyDescent="0.2">
      <c r="A50" s="8">
        <v>49</v>
      </c>
      <c r="B50" s="8" t="s">
        <v>192</v>
      </c>
      <c r="C50" s="4" t="s">
        <v>41</v>
      </c>
      <c r="D50" s="4">
        <f>0.6*G50+0.1*H50+0.1*J50+0.1*100+0.1*40+0.1*L50</f>
        <v>65.070000000000007</v>
      </c>
      <c r="E50" s="4" t="s">
        <v>116</v>
      </c>
      <c r="F50" s="4" t="s">
        <v>14</v>
      </c>
      <c r="G50" s="7">
        <v>84.45</v>
      </c>
      <c r="H50" s="4">
        <v>0</v>
      </c>
      <c r="I50" s="6">
        <v>0</v>
      </c>
      <c r="J50" s="6">
        <v>0</v>
      </c>
      <c r="K50" s="6">
        <v>0</v>
      </c>
      <c r="L50" s="6">
        <v>4</v>
      </c>
      <c r="M50" s="6" t="s">
        <v>173</v>
      </c>
    </row>
    <row r="51" spans="1:13" ht="27" x14ac:dyDescent="0.2">
      <c r="A51" s="8">
        <v>50</v>
      </c>
      <c r="B51" s="8" t="s">
        <v>192</v>
      </c>
      <c r="C51" s="4" t="s">
        <v>69</v>
      </c>
      <c r="D51" s="4">
        <f>0.6*G51+0.1*H51+0.1*J51+0.1*100+0.1*40+0.1*L51</f>
        <v>64.995999999999995</v>
      </c>
      <c r="E51" s="4" t="s">
        <v>158</v>
      </c>
      <c r="F51" s="4" t="s">
        <v>67</v>
      </c>
      <c r="G51" s="7">
        <v>83.16</v>
      </c>
      <c r="H51" s="4">
        <v>0</v>
      </c>
      <c r="I51" s="6">
        <v>0</v>
      </c>
      <c r="J51" s="6">
        <v>0</v>
      </c>
      <c r="K51" s="6">
        <v>0</v>
      </c>
      <c r="L51" s="6">
        <v>11</v>
      </c>
      <c r="M51" s="6" t="s">
        <v>165</v>
      </c>
    </row>
    <row r="52" spans="1:13" ht="40.5" x14ac:dyDescent="0.2">
      <c r="A52" s="8">
        <v>51</v>
      </c>
      <c r="B52" s="8" t="s">
        <v>192</v>
      </c>
      <c r="C52" s="4" t="s">
        <v>35</v>
      </c>
      <c r="D52" s="4">
        <f>0.6*G52+0.1*H52+0.1*J52+0.1*100+0.1*40+0.1*L52</f>
        <v>64.888000000000005</v>
      </c>
      <c r="E52" s="4" t="s">
        <v>110</v>
      </c>
      <c r="F52" s="4" t="s">
        <v>14</v>
      </c>
      <c r="G52" s="7">
        <v>83.48</v>
      </c>
      <c r="H52" s="4">
        <v>0</v>
      </c>
      <c r="I52" s="6">
        <v>0</v>
      </c>
      <c r="J52" s="6">
        <v>8</v>
      </c>
      <c r="K52" s="6" t="s">
        <v>111</v>
      </c>
      <c r="L52" s="6">
        <v>0</v>
      </c>
      <c r="M52" s="6">
        <v>0</v>
      </c>
    </row>
    <row r="53" spans="1:13" ht="14.25" x14ac:dyDescent="0.2">
      <c r="A53" s="8">
        <v>52</v>
      </c>
      <c r="B53" s="8" t="s">
        <v>192</v>
      </c>
      <c r="C53" s="4" t="s">
        <v>47</v>
      </c>
      <c r="D53" s="4">
        <f>0.6*G53+0.1*H53+0.1*J53+0.1*100+0.1*40+0.1*L53</f>
        <v>64.709999999999994</v>
      </c>
      <c r="E53" s="4" t="s">
        <v>126</v>
      </c>
      <c r="F53" s="4" t="s">
        <v>14</v>
      </c>
      <c r="G53" s="7">
        <v>84.35</v>
      </c>
      <c r="H53" s="4">
        <v>0</v>
      </c>
      <c r="I53" s="6">
        <v>0</v>
      </c>
      <c r="J53" s="6">
        <v>1</v>
      </c>
      <c r="K53" s="6" t="s">
        <v>196</v>
      </c>
      <c r="L53" s="6">
        <v>0</v>
      </c>
      <c r="M53" s="6">
        <v>0</v>
      </c>
    </row>
    <row r="54" spans="1:13" ht="14.25" x14ac:dyDescent="0.2">
      <c r="A54" s="8">
        <v>53</v>
      </c>
      <c r="B54" s="8" t="s">
        <v>192</v>
      </c>
      <c r="C54" s="4" t="s">
        <v>20</v>
      </c>
      <c r="D54" s="4">
        <f>0.6*G54+0.1*H54+0.1*J54+0.1*100+0.1*40+0.1*L54</f>
        <v>64.283999999999992</v>
      </c>
      <c r="E54" s="4" t="s">
        <v>85</v>
      </c>
      <c r="F54" s="4" t="s">
        <v>14</v>
      </c>
      <c r="G54" s="7">
        <v>83.64</v>
      </c>
      <c r="H54" s="4">
        <v>0</v>
      </c>
      <c r="I54" s="6">
        <v>0</v>
      </c>
      <c r="J54" s="6">
        <v>0</v>
      </c>
      <c r="K54" s="6">
        <v>0</v>
      </c>
      <c r="L54" s="6">
        <v>1</v>
      </c>
      <c r="M54" s="6" t="s">
        <v>86</v>
      </c>
    </row>
    <row r="55" spans="1:13" ht="14.25" x14ac:dyDescent="0.2">
      <c r="A55" s="8">
        <v>54</v>
      </c>
      <c r="B55" s="8" t="s">
        <v>192</v>
      </c>
      <c r="C55" s="4" t="s">
        <v>56</v>
      </c>
      <c r="D55" s="4">
        <f>0.6*G55+0.1*H55+0.1*J55+0.1*100+0.1*40+0.1*L55</f>
        <v>63.601999999999997</v>
      </c>
      <c r="E55" s="4" t="s">
        <v>140</v>
      </c>
      <c r="F55" s="4" t="s">
        <v>14</v>
      </c>
      <c r="G55" s="7">
        <v>82.67</v>
      </c>
      <c r="H55" s="4">
        <v>0</v>
      </c>
      <c r="I55" s="6">
        <v>0</v>
      </c>
      <c r="J55" s="6">
        <v>0</v>
      </c>
      <c r="K55" s="6">
        <v>0</v>
      </c>
      <c r="L55" s="6">
        <v>0</v>
      </c>
      <c r="M55" s="6">
        <v>0</v>
      </c>
    </row>
    <row r="56" spans="1:13" x14ac:dyDescent="0.2">
      <c r="A56" s="1" t="s">
        <v>193</v>
      </c>
    </row>
    <row r="60" spans="1:13" x14ac:dyDescent="0.2">
      <c r="C60" s="3"/>
      <c r="D60" s="3"/>
      <c r="E60" s="3"/>
      <c r="F60" s="3"/>
      <c r="H60" s="3"/>
      <c r="I60" s="3"/>
      <c r="J60" s="3"/>
      <c r="K60" s="3"/>
      <c r="L60" s="3"/>
      <c r="M60" s="3"/>
    </row>
  </sheetData>
  <sortState ref="B2:M60">
    <sortCondition descending="1" ref="D2:D60"/>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2018-10-16T12:53:38Z</dcterms:created>
  <dcterms:modified xsi:type="dcterms:W3CDTF">2018-10-22T06:55:02Z</dcterms:modified>
</cp:coreProperties>
</file>