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filterPrivacy="1"/>
  <xr:revisionPtr revIDLastSave="0" documentId="13_ncr:1_{B3F06B60-DF81-495F-9492-AE04413B759E}" xr6:coauthVersionLast="37" xr6:coauthVersionMax="37" xr10:uidLastSave="{00000000-0000-0000-0000-000000000000}"/>
  <bookViews>
    <workbookView xWindow="0" yWindow="0" windowWidth="22260" windowHeight="12645" xr2:uid="{00000000-000D-0000-FFFF-FFFF00000000}"/>
  </bookViews>
  <sheets>
    <sheet name="Sheet1" sheetId="1" r:id="rId1"/>
  </sheets>
  <definedNames>
    <definedName name="_xlnm._FilterDatabase" localSheetId="0" hidden="1">Sheet1!$A$1:$P$111</definedName>
  </definedNames>
  <calcPr calcId="162913" calcMode="manual" concurrentCalc="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59" i="1" l="1"/>
  <c r="D47" i="1"/>
  <c r="D110" i="1"/>
  <c r="D88" i="1"/>
  <c r="D109" i="1"/>
  <c r="D96" i="1"/>
  <c r="D78" i="1"/>
  <c r="D27" i="1"/>
  <c r="D41" i="1"/>
  <c r="D60" i="1"/>
  <c r="D5" i="1"/>
  <c r="D102" i="1"/>
  <c r="D75" i="1"/>
  <c r="D25" i="1"/>
  <c r="D64" i="1"/>
  <c r="D101" i="1"/>
  <c r="D108" i="1"/>
  <c r="D13" i="1"/>
  <c r="D14" i="1"/>
  <c r="D104" i="1"/>
  <c r="D34" i="1"/>
  <c r="D86" i="1"/>
  <c r="D4" i="1"/>
  <c r="D63" i="1"/>
  <c r="D31" i="1"/>
  <c r="D16" i="1"/>
  <c r="D84" i="1"/>
  <c r="D56" i="1"/>
  <c r="D19" i="1"/>
  <c r="D51" i="1"/>
  <c r="D45" i="1"/>
  <c r="D12" i="1"/>
  <c r="D57" i="1"/>
  <c r="D68" i="1"/>
  <c r="D36" i="1"/>
  <c r="D89" i="1"/>
  <c r="D54" i="1"/>
  <c r="D52" i="1"/>
  <c r="D76" i="1"/>
  <c r="D92" i="1"/>
  <c r="D2" i="1"/>
  <c r="D32" i="1"/>
  <c r="D11" i="1"/>
  <c r="D44" i="1"/>
  <c r="D90" i="1"/>
  <c r="D39" i="1"/>
  <c r="D50" i="1"/>
  <c r="D79" i="1"/>
  <c r="D28" i="1"/>
  <c r="D106" i="1"/>
  <c r="D42" i="1"/>
  <c r="D55" i="1"/>
  <c r="D10" i="1"/>
  <c r="D72" i="1"/>
  <c r="D77" i="1"/>
  <c r="D35" i="1"/>
  <c r="D46" i="1"/>
  <c r="D62" i="1"/>
  <c r="D58" i="1"/>
  <c r="D49" i="1"/>
  <c r="D107" i="1"/>
  <c r="D91" i="1"/>
  <c r="D73" i="1"/>
  <c r="D70" i="1"/>
  <c r="D30" i="1"/>
  <c r="D97" i="1"/>
  <c r="D85" i="1"/>
  <c r="D37" i="1"/>
  <c r="D94" i="1"/>
  <c r="D18" i="1"/>
  <c r="D80" i="1"/>
  <c r="D61" i="1"/>
  <c r="D100" i="1"/>
  <c r="D82" i="1"/>
  <c r="D24" i="1"/>
  <c r="D69" i="1"/>
  <c r="D74" i="1"/>
  <c r="D87" i="1"/>
  <c r="D83" i="1"/>
  <c r="D26" i="1"/>
  <c r="D81" i="1"/>
  <c r="D40" i="1"/>
  <c r="D71" i="1"/>
  <c r="D17" i="1"/>
  <c r="D29" i="1"/>
  <c r="D6" i="1"/>
  <c r="D103" i="1"/>
  <c r="D43" i="1"/>
  <c r="D15" i="1"/>
  <c r="D53" i="1"/>
  <c r="D23" i="1"/>
  <c r="D98" i="1"/>
  <c r="D66" i="1"/>
  <c r="D7" i="1"/>
  <c r="D99" i="1"/>
  <c r="D48" i="1"/>
  <c r="D22" i="1"/>
  <c r="D67" i="1"/>
  <c r="D95" i="1"/>
  <c r="D8" i="1"/>
  <c r="D93" i="1"/>
  <c r="D65" i="1"/>
  <c r="D20" i="1"/>
  <c r="D9" i="1"/>
  <c r="D105" i="1"/>
  <c r="D21" i="1"/>
  <c r="D3" i="1"/>
  <c r="D33" i="1"/>
  <c r="D38" i="1"/>
</calcChain>
</file>

<file path=xl/sharedStrings.xml><?xml version="1.0" encoding="utf-8"?>
<sst xmlns="http://schemas.openxmlformats.org/spreadsheetml/2006/main" count="696" uniqueCount="415">
  <si>
    <t>学号</t>
  </si>
  <si>
    <t>姓名</t>
  </si>
  <si>
    <t>导师</t>
  </si>
  <si>
    <t>专业</t>
  </si>
  <si>
    <t>Q2文章</t>
    <phoneticPr fontId="2" type="noConversion"/>
  </si>
  <si>
    <t>Q3竞赛</t>
    <phoneticPr fontId="2" type="noConversion"/>
  </si>
  <si>
    <t>Q5综合素质</t>
    <phoneticPr fontId="2" type="noConversion"/>
  </si>
  <si>
    <t>7170442</t>
  </si>
  <si>
    <t>毕春竹</t>
  </si>
  <si>
    <t>李庆卫</t>
  </si>
  <si>
    <t>风景园林硕士</t>
  </si>
  <si>
    <t>7170401</t>
  </si>
  <si>
    <t>刘志成</t>
  </si>
  <si>
    <t>7170378</t>
  </si>
  <si>
    <t>陈泓宇</t>
  </si>
  <si>
    <t>李雄</t>
  </si>
  <si>
    <t>7170439</t>
  </si>
  <si>
    <t>陈慧敏</t>
  </si>
  <si>
    <t>曾洪立</t>
  </si>
  <si>
    <t>7170419</t>
  </si>
  <si>
    <t>陈姝婕</t>
  </si>
  <si>
    <t>薛晓飞</t>
  </si>
  <si>
    <t>7170429</t>
  </si>
  <si>
    <t>陈思清</t>
  </si>
  <si>
    <t>7170449</t>
  </si>
  <si>
    <t>陈希希</t>
  </si>
  <si>
    <t>李倞</t>
  </si>
  <si>
    <t>7170428</t>
  </si>
  <si>
    <t>陈妍竹</t>
  </si>
  <si>
    <t>王静文</t>
  </si>
  <si>
    <t>7170472</t>
  </si>
  <si>
    <t>陈宇</t>
  </si>
  <si>
    <t>李运远</t>
  </si>
  <si>
    <t>7170438</t>
  </si>
  <si>
    <t>郑小东</t>
  </si>
  <si>
    <t>7170410</t>
  </si>
  <si>
    <t>程佳雪</t>
  </si>
  <si>
    <t>刘燕</t>
  </si>
  <si>
    <t>尹豪</t>
  </si>
  <si>
    <t>7170431</t>
  </si>
  <si>
    <t>崔鹤</t>
  </si>
  <si>
    <t>7170395</t>
  </si>
  <si>
    <t>邓亚倩</t>
  </si>
  <si>
    <t>魏民</t>
  </si>
  <si>
    <t>7170473</t>
  </si>
  <si>
    <t>范蕾</t>
  </si>
  <si>
    <t>朱建宁</t>
  </si>
  <si>
    <t>7170408</t>
  </si>
  <si>
    <t>范思敏</t>
  </si>
  <si>
    <t>7170423</t>
  </si>
  <si>
    <t>范晓玥</t>
  </si>
  <si>
    <t>冯潇</t>
  </si>
  <si>
    <t>7170411</t>
  </si>
  <si>
    <t>冯甜</t>
  </si>
  <si>
    <t>7170413</t>
  </si>
  <si>
    <t>葛明敏</t>
  </si>
  <si>
    <t>7170464</t>
  </si>
  <si>
    <t>龚子艺</t>
  </si>
  <si>
    <t>张媛</t>
  </si>
  <si>
    <t>Q2得分</t>
    <phoneticPr fontId="1" type="noConversion"/>
  </si>
  <si>
    <t>Q3得分</t>
    <phoneticPr fontId="1" type="noConversion"/>
  </si>
  <si>
    <t>Q5得分</t>
    <phoneticPr fontId="1" type="noConversion"/>
  </si>
  <si>
    <t>7170447</t>
  </si>
  <si>
    <t>贺琪琳</t>
  </si>
  <si>
    <t>刘东云</t>
  </si>
  <si>
    <t>7170468</t>
  </si>
  <si>
    <t>黄楚梨</t>
  </si>
  <si>
    <t>王向荣</t>
  </si>
  <si>
    <t>7170461</t>
  </si>
  <si>
    <t>黄素姣</t>
  </si>
  <si>
    <t>成仿云</t>
  </si>
  <si>
    <t>7170390</t>
  </si>
  <si>
    <t>黄潇以</t>
  </si>
  <si>
    <t>张晋石</t>
  </si>
  <si>
    <t>风景园林学</t>
  </si>
  <si>
    <t>7170022</t>
  </si>
  <si>
    <t>贾一非</t>
  </si>
  <si>
    <t>王沛永</t>
  </si>
  <si>
    <t>7170448</t>
  </si>
  <si>
    <t>金京豫</t>
  </si>
  <si>
    <t>7170440</t>
  </si>
  <si>
    <t>康嘉奇</t>
  </si>
  <si>
    <t>戈晓宇</t>
  </si>
  <si>
    <t>7170421</t>
  </si>
  <si>
    <t>孔阳</t>
  </si>
  <si>
    <t>王思元</t>
  </si>
  <si>
    <t>7170382</t>
  </si>
  <si>
    <t>李婧楠</t>
  </si>
  <si>
    <t>赵鸣</t>
  </si>
  <si>
    <t>7170397</t>
  </si>
  <si>
    <t>李马金</t>
  </si>
  <si>
    <t>7170388</t>
  </si>
  <si>
    <t>李敏</t>
  </si>
  <si>
    <t>7170424</t>
  </si>
  <si>
    <t>李沫</t>
  </si>
  <si>
    <t>李翅</t>
  </si>
  <si>
    <t>7170453</t>
  </si>
  <si>
    <t>李若兰</t>
  </si>
  <si>
    <t>7170435</t>
  </si>
  <si>
    <t>李松阳</t>
  </si>
  <si>
    <t>7170403</t>
  </si>
  <si>
    <t>梁淑榆</t>
  </si>
  <si>
    <t>郑曦</t>
  </si>
  <si>
    <t>7170459</t>
  </si>
  <si>
    <t>梁文馨</t>
  </si>
  <si>
    <t>7170445</t>
  </si>
  <si>
    <t>梁艺馨</t>
  </si>
  <si>
    <t>7170412</t>
  </si>
  <si>
    <t>林晗芷</t>
  </si>
  <si>
    <t>赵晶</t>
  </si>
  <si>
    <t>7170465</t>
  </si>
  <si>
    <t>林静静</t>
  </si>
  <si>
    <t>7170389</t>
  </si>
  <si>
    <t>林舒琪</t>
  </si>
  <si>
    <t>陈瑞丹</t>
  </si>
  <si>
    <t>7170436</t>
  </si>
  <si>
    <t>刘聪颖</t>
  </si>
  <si>
    <t>张晓佳</t>
  </si>
  <si>
    <t>7170458</t>
  </si>
  <si>
    <t>路杭</t>
  </si>
  <si>
    <t>林箐</t>
  </si>
  <si>
    <t>7170376</t>
  </si>
  <si>
    <t>吕菲菲</t>
  </si>
  <si>
    <t>7170398</t>
  </si>
  <si>
    <t>吕婉玥</t>
  </si>
  <si>
    <t>郭巍</t>
  </si>
  <si>
    <t>7170446</t>
  </si>
  <si>
    <t>马雨涵</t>
  </si>
  <si>
    <t>雷芸</t>
  </si>
  <si>
    <t>7170409</t>
  </si>
  <si>
    <t>明圆圆</t>
  </si>
  <si>
    <t>7170450</t>
  </si>
  <si>
    <t>木皓可</t>
  </si>
  <si>
    <t>张云路</t>
  </si>
  <si>
    <t>7170418</t>
  </si>
  <si>
    <t>聂蕾</t>
  </si>
  <si>
    <t>7170422</t>
  </si>
  <si>
    <t>牛慧</t>
  </si>
  <si>
    <t>7170466</t>
  </si>
  <si>
    <t>秦琴</t>
  </si>
  <si>
    <t>7170385</t>
  </si>
  <si>
    <t>曲梦娇</t>
  </si>
  <si>
    <t>7170434</t>
  </si>
  <si>
    <t>任佩佩</t>
  </si>
  <si>
    <t>7170374</t>
  </si>
  <si>
    <t>任玉雪</t>
  </si>
  <si>
    <t>7170463</t>
  </si>
  <si>
    <t>沈倩</t>
  </si>
  <si>
    <t>董丽</t>
  </si>
  <si>
    <t>7170467</t>
  </si>
  <si>
    <t>师晓洁</t>
  </si>
  <si>
    <t>7170375</t>
  </si>
  <si>
    <t>史莹莹</t>
  </si>
  <si>
    <t>罗乐</t>
  </si>
  <si>
    <t>7170443</t>
  </si>
  <si>
    <t>舒心怡</t>
  </si>
  <si>
    <t>郝培尧</t>
  </si>
  <si>
    <t>7170452</t>
  </si>
  <si>
    <t>孙瑾玉</t>
  </si>
  <si>
    <t>7170386</t>
  </si>
  <si>
    <t>孙睿</t>
  </si>
  <si>
    <t>7170402</t>
  </si>
  <si>
    <t>孙雪榕</t>
  </si>
  <si>
    <t>7170432</t>
  </si>
  <si>
    <t>孙一豪</t>
  </si>
  <si>
    <t>姚朋</t>
  </si>
  <si>
    <t>7170380</t>
  </si>
  <si>
    <t>索筠博</t>
  </si>
  <si>
    <t>7170396</t>
  </si>
  <si>
    <t>7170454</t>
  </si>
  <si>
    <t>王楚琦</t>
  </si>
  <si>
    <t>李冠衡</t>
  </si>
  <si>
    <t>7170469</t>
  </si>
  <si>
    <t>王华鑫</t>
  </si>
  <si>
    <t>7170371</t>
  </si>
  <si>
    <t>王界贤</t>
  </si>
  <si>
    <t>曹新</t>
  </si>
  <si>
    <t>7170404</t>
  </si>
  <si>
    <t>叶郁</t>
  </si>
  <si>
    <t>7170372</t>
  </si>
  <si>
    <t>王舒</t>
  </si>
  <si>
    <t>王应临</t>
  </si>
  <si>
    <t>7170416</t>
  </si>
  <si>
    <t>王昕</t>
  </si>
  <si>
    <t>王美仙</t>
  </si>
  <si>
    <t>7170470</t>
  </si>
  <si>
    <t>王资清</t>
  </si>
  <si>
    <t>7170373</t>
  </si>
  <si>
    <t>魏傲煊</t>
  </si>
  <si>
    <t>7170444</t>
  </si>
  <si>
    <t>魏博琛</t>
  </si>
  <si>
    <t>7170394</t>
  </si>
  <si>
    <t>魏巍</t>
  </si>
  <si>
    <t>7170460</t>
  </si>
  <si>
    <t>温馨</t>
  </si>
  <si>
    <t>瞿志</t>
  </si>
  <si>
    <t>7170399</t>
  </si>
  <si>
    <t>高亦珂</t>
  </si>
  <si>
    <t>7170383</t>
  </si>
  <si>
    <t>奚秋蕙</t>
  </si>
  <si>
    <t>7170393</t>
  </si>
  <si>
    <t>谢潇萌</t>
  </si>
  <si>
    <t>7170023</t>
  </si>
  <si>
    <t>邢鲁豫</t>
  </si>
  <si>
    <t>7170387</t>
  </si>
  <si>
    <t>徐向希</t>
  </si>
  <si>
    <t>7170414</t>
  </si>
  <si>
    <t>徐一丁</t>
  </si>
  <si>
    <t>7170381</t>
  </si>
  <si>
    <t>闫佳伦</t>
  </si>
  <si>
    <t>7170415</t>
  </si>
  <si>
    <t>李湛东</t>
  </si>
  <si>
    <t>7170407</t>
  </si>
  <si>
    <t>杨君</t>
  </si>
  <si>
    <t>7170426</t>
  </si>
  <si>
    <t>杨柳</t>
  </si>
  <si>
    <t>7170384</t>
  </si>
  <si>
    <t>杨依茗</t>
  </si>
  <si>
    <t>7170430</t>
  </si>
  <si>
    <t>杨子蕾</t>
  </si>
  <si>
    <t>7170455</t>
  </si>
  <si>
    <t>尹一涵</t>
  </si>
  <si>
    <t>7170024</t>
  </si>
  <si>
    <t>于晓航</t>
  </si>
  <si>
    <t>7170405</t>
  </si>
  <si>
    <t>袁领兄</t>
  </si>
  <si>
    <t>7170457</t>
  </si>
  <si>
    <t>臧茜彤</t>
  </si>
  <si>
    <t>1.景观设计，第一作者（15）</t>
    <phoneticPr fontId="2" type="noConversion"/>
  </si>
  <si>
    <t>7170406</t>
  </si>
  <si>
    <t>张丹丹</t>
  </si>
  <si>
    <t>7170391</t>
  </si>
  <si>
    <t>张浩鹏</t>
  </si>
  <si>
    <t>刘晓明</t>
  </si>
  <si>
    <t>7170451</t>
  </si>
  <si>
    <t>张琳</t>
  </si>
  <si>
    <t>郦大方</t>
  </si>
  <si>
    <t>1.2018IFLA竞赛，入围奖（30）</t>
    <phoneticPr fontId="2" type="noConversion"/>
  </si>
  <si>
    <t>7170417</t>
  </si>
  <si>
    <t>张瑞雪</t>
  </si>
  <si>
    <t>殷炜达</t>
  </si>
  <si>
    <t>7170433</t>
  </si>
  <si>
    <t>张文慧</t>
  </si>
  <si>
    <t>7170462</t>
  </si>
  <si>
    <t>张溪</t>
  </si>
  <si>
    <t>7170379</t>
  </si>
  <si>
    <t>张宜佳</t>
  </si>
  <si>
    <t>7170400</t>
  </si>
  <si>
    <t>许晓明</t>
  </si>
  <si>
    <t>7170427</t>
  </si>
  <si>
    <t>赵琦</t>
  </si>
  <si>
    <r>
      <t>联合国人居署学生竞赛，2018（最终结果10.23才出）（不加分）（</t>
    </r>
    <r>
      <rPr>
        <sz val="11"/>
        <color theme="1"/>
        <rFont val="等线"/>
        <family val="3"/>
        <charset val="134"/>
        <scheme val="minor"/>
      </rPr>
      <t>0）</t>
    </r>
    <phoneticPr fontId="1" type="noConversion"/>
  </si>
  <si>
    <t>7170456</t>
  </si>
  <si>
    <t>赵倩</t>
  </si>
  <si>
    <t>7170425</t>
  </si>
  <si>
    <t>钟姝</t>
  </si>
  <si>
    <t>7170437</t>
  </si>
  <si>
    <t>周佳怡</t>
  </si>
  <si>
    <t>7170441</t>
  </si>
  <si>
    <t>周煜</t>
  </si>
  <si>
    <t>7170471</t>
  </si>
  <si>
    <t>邹天娇</t>
    <phoneticPr fontId="1" type="noConversion"/>
  </si>
  <si>
    <t>1.纪念陈俊愉先生百年诞辰学术报告(1)
2.北京林业大学美丽中国人居生态环境研究员成立大会观众(0.5)</t>
    <phoneticPr fontId="1" type="noConversion"/>
  </si>
  <si>
    <t>1.2017CHSLA 竞赛，三等奖（40）
2.2017棕榈杯，最佳乡土建筑奖/三等奖（1）</t>
    <phoneticPr fontId="2" type="noConversion"/>
  </si>
  <si>
    <t>1.北京林业大学美丽中国人居环境生态研究员成立大会观众（0.5）
2.北京林业大学美丽中国生态环境研究院成立大会暨第三届北京林业大学风景园林规划设计论坛-会议记录志愿者（0.5）</t>
    <phoneticPr fontId="1" type="noConversion"/>
  </si>
  <si>
    <t>1.2018LA先锋奖，景观设计类综合奖（0）</t>
    <phoneticPr fontId="2" type="noConversion"/>
  </si>
  <si>
    <t>1.河北省第二届（秦皇岛）园林博览会花境设计创意大赛，二等奖（8）</t>
    <phoneticPr fontId="2" type="noConversion"/>
  </si>
  <si>
    <t>1.口袋公园更新，一等奖（10）</t>
    <phoneticPr fontId="2" type="noConversion"/>
  </si>
  <si>
    <t>1.2017花境竞赛，银奖（8）</t>
    <phoneticPr fontId="2" type="noConversion"/>
  </si>
  <si>
    <t xml:space="preserve">1.助管，9个月（10）
</t>
    <phoneticPr fontId="2" type="noConversion"/>
  </si>
  <si>
    <t>吴学峰</t>
    <phoneticPr fontId="1" type="noConversion"/>
  </si>
  <si>
    <t>赵海月</t>
    <phoneticPr fontId="1" type="noConversion"/>
  </si>
  <si>
    <t>曹佩佩</t>
    <phoneticPr fontId="1" type="noConversion"/>
  </si>
  <si>
    <t>遆羽静</t>
    <phoneticPr fontId="1" type="noConversion"/>
  </si>
  <si>
    <t>1.中国花卉博览会特色花卉主题展，展区设计奖（0）</t>
    <phoneticPr fontId="2" type="noConversion"/>
  </si>
  <si>
    <t>1.2018IFLA国际会议，第一作者（10）</t>
    <phoneticPr fontId="2" type="noConversion"/>
  </si>
  <si>
    <t>1.2018IFLA竞赛，二等奖（100）
2.深圳文科杯景观竞赛， 优胜奖（0）</t>
    <phoneticPr fontId="2" type="noConversion"/>
  </si>
  <si>
    <t>1.2017CHSLA竞赛，佳作奖（20）
2.棕榈杯特色小镇设计创意邀请赛，三等奖（1）
3.2018IFLA亚非中东地区奖AAPME，卓越奖（8)
4.2017棕榈杯，最佳乡土建筑奖(0)</t>
    <phoneticPr fontId="2" type="noConversion"/>
  </si>
  <si>
    <t>王诗潆</t>
    <phoneticPr fontId="1" type="noConversion"/>
  </si>
  <si>
    <t>1.国际评估志愿者（1）</t>
    <phoneticPr fontId="1" type="noConversion"/>
  </si>
  <si>
    <t>1.2017年植物年会（0.5）</t>
    <phoneticPr fontId="1" type="noConversion"/>
  </si>
  <si>
    <t>1.北京林业大学教育教学改革优秀论文选编，2017，第一作者（0）</t>
    <phoneticPr fontId="2" type="noConversion"/>
  </si>
  <si>
    <t>1.学业辅导员（12）
2.2017全国科学道德和学风建设宣讲报告参会（1）</t>
    <phoneticPr fontId="2" type="noConversion"/>
  </si>
  <si>
    <t>1.首届棕榈杯特色小镇创意设计邀请赛，三等奖，（1）
2.首届棕榈杯特色小镇创意设计邀请赛，最佳乡土建筑奖（0）</t>
    <phoneticPr fontId="1" type="noConversion"/>
  </si>
  <si>
    <t>1.纪念陈俊愉先生百年诞辰学术报告（1）
2.北京林业大学美丽中国人居生态环境研究员成立大会观众（0.5）</t>
    <phoneticPr fontId="1" type="noConversion"/>
  </si>
  <si>
    <t>1.2018IFLA亚非中东地区奖（IFLA AAPME），2018荣誉奖（6）</t>
    <phoneticPr fontId="2" type="noConversion"/>
  </si>
  <si>
    <t>1..2018IFLA亚非中东地区奖（IFLA AAPME），卓越奖（8）</t>
    <phoneticPr fontId="2" type="noConversion"/>
  </si>
  <si>
    <t>1.纪念陈俊愉先生百年诞辰学术报告（1）
2.研究生心理素质拓展大赛（0.5）</t>
    <phoneticPr fontId="1" type="noConversion"/>
  </si>
  <si>
    <t>1.河北省园林博览会花境设计大赛，二等奖(8）</t>
    <phoneticPr fontId="2" type="noConversion"/>
  </si>
  <si>
    <t>1.纪念陈俊愉先生百年诞辰学术报告（1）
2.北京林业大学美丽中国人居生态环境研究员成立大会观众（0.5）
3.北京林业大学美丽中国人居生态环境研究院成立大会暨第三届北京林业大学风景园林规划设计论坛-会议记录志愿者（1）</t>
    <phoneticPr fontId="1" type="noConversion"/>
  </si>
  <si>
    <t>1.校研会干事（4）</t>
    <phoneticPr fontId="2" type="noConversion"/>
  </si>
  <si>
    <t>1.院研会干事（4）</t>
    <phoneticPr fontId="2" type="noConversion"/>
  </si>
  <si>
    <t>1.北京林业大学美丽中国人居生态环境研究员成立大会观众（0.5）
2.北京林业大学美丽中国人居生态环境研究员成立大会暨第三届北京林业大学风景园林规划设计论坛—会议记录志愿者（1）</t>
    <phoneticPr fontId="1" type="noConversion"/>
  </si>
  <si>
    <t>1、2018IFLA亚非中东地区奖（IFLA AAPME），杰出奖（10）</t>
    <phoneticPr fontId="2" type="noConversion"/>
  </si>
  <si>
    <t>1.艾景奖，2017，优秀奖（0）</t>
    <phoneticPr fontId="2" type="noConversion"/>
  </si>
  <si>
    <t>1.北京设计周2020北京绿廊茶儿绿意团队（0）
2.2018北林花园节，优秀奖（20）
3.2017花卉大观园‘艺菊’摄影比赛，二等奖（0）</t>
    <phoneticPr fontId="2" type="noConversion"/>
  </si>
  <si>
    <t>1.后勤服务总公司助管（5）</t>
    <phoneticPr fontId="1" type="noConversion"/>
  </si>
  <si>
    <t>1.2018北林花园节，优秀奖(20）
2.2018河北省第二届园林博览会花境设计大赛，二等奖(8）
3.橙艺北林大学生主题海报设计大赛2018.4，入围奖(0）
4.2018.3全国高校研究生生态文明论坛，三月，论坛优秀论文(0）</t>
    <phoneticPr fontId="2" type="noConversion"/>
  </si>
  <si>
    <t>1.纪念陈俊愉先生百年诞辰学术报告（1）</t>
    <phoneticPr fontId="1" type="noConversion"/>
  </si>
  <si>
    <t>1.2017棕榈杯，最佳乡土建筑奖，三等奖（1）</t>
    <phoneticPr fontId="2" type="noConversion"/>
  </si>
  <si>
    <t>1.2017年北京艺术毕业季，全国百校联展，优秀作品奖（0）
2.全国大学生环保艺术设计大赛，二等奖（0）</t>
    <phoneticPr fontId="2" type="noConversion"/>
  </si>
  <si>
    <t>1.2018年IFLA入围奖(30）</t>
    <phoneticPr fontId="2" type="noConversion"/>
  </si>
  <si>
    <t>晏俊雯</t>
    <phoneticPr fontId="1" type="noConversion"/>
  </si>
  <si>
    <t>1.2018LA先锋奖（0）
2.2017园冶杯荣誉奖（0）
3.2017紫金奖建筑及环境设计大赛优秀作品奖（学生组）二等奖（8）
4.2017紫金奖文化创意大赛铜奖（6）</t>
    <phoneticPr fontId="2" type="noConversion"/>
  </si>
  <si>
    <t>Q1</t>
    <phoneticPr fontId="1" type="noConversion"/>
  </si>
  <si>
    <t>总成绩</t>
    <phoneticPr fontId="1" type="noConversion"/>
  </si>
  <si>
    <t>1.2018IFLA亚非中东地区奖（IFLA AAPME），荣誉奖（6）
2.2018东城概念方案，优秀方案奖（20）</t>
    <phoneticPr fontId="2" type="noConversion"/>
  </si>
  <si>
    <t>1.2018IFLA亚非中东地区奖，荣誉奖（6）
2.2018IFLA亚非中东地区奖，卓越奖（8）</t>
    <phoneticPr fontId="1" type="noConversion"/>
  </si>
  <si>
    <t>1.2018北林花园节，优秀奖(20)</t>
    <phoneticPr fontId="2" type="noConversion"/>
  </si>
  <si>
    <t>1.学业辅导员（12）
2.2017年全国科学道德和学风建设宣讲教育报告会(1)</t>
    <phoneticPr fontId="2" type="noConversion"/>
  </si>
  <si>
    <t>1、2017年传统建筑手绘大赛，三等奖（0）
2.2018UED秦皇岛国际大学生设计竞赛，三等奖（0）
3.2017百思德，铜奖（6）
4.口袋公园更新，一等奖（10）
5.2018首届北林国际花园建造节，建造奖（30）
6.2018首届北林国际花园建造节，二等奖（时间无效）</t>
    <phoneticPr fontId="2" type="noConversion"/>
  </si>
  <si>
    <t>1.北林国际花园建造节，二等奖（时间无效）
2.北林国际花园建造节，建造奖(30）</t>
    <phoneticPr fontId="2" type="noConversion"/>
  </si>
  <si>
    <t>1.研究生心理素质拓展大赛（0.5）
2.2017全国科学道德和学风建设宣讲教育报告会（0.5）
3.北京林业大学第一届模拟联合国会议（只有参会证明 0.5）</t>
    <phoneticPr fontId="1" type="noConversion"/>
  </si>
  <si>
    <t xml:space="preserve">1.世园会志愿者（2.5）
2.北京林业大学美丽中国人居生态环境研究员成立大会观众（0.5）
3.避暑山庄外八庙园林艺术论坛中国园林博物馆（1）
</t>
    <phoneticPr fontId="1" type="noConversion"/>
  </si>
  <si>
    <t xml:space="preserve">1.世园会志愿者（2.5）
2.北京林业大学美丽中国人居生态环境研究院成立大会暨第三届北京林业大学风景园林规划设计论坛 会议记录志愿者（1）
</t>
    <phoneticPr fontId="1" type="noConversion"/>
  </si>
  <si>
    <t xml:space="preserve">1.世园会志愿者（1）
</t>
    <phoneticPr fontId="1" type="noConversion"/>
  </si>
  <si>
    <t>1.世园会志愿者（2.5）</t>
    <phoneticPr fontId="1" type="noConversion"/>
  </si>
  <si>
    <t>1.世园会志愿者（2.5）</t>
    <phoneticPr fontId="1" type="noConversion"/>
  </si>
  <si>
    <t>1.校研会干事，（4）
2.树人学校（8）
3.班长（10）
4.学业辅导员（12）
5.趣味运动会亚军（3)</t>
    <phoneticPr fontId="2" type="noConversion"/>
  </si>
  <si>
    <t>1.院研会干事，半年(2)
2.纪念陈俊愉先生百年诞辰学术报告(1）</t>
    <phoneticPr fontId="1" type="noConversion"/>
  </si>
  <si>
    <t>1.树人学校（8）
2.班长（10）</t>
    <phoneticPr fontId="2" type="noConversion"/>
  </si>
  <si>
    <t>1.班长（10）
2.树人学校（8）</t>
    <phoneticPr fontId="2" type="noConversion"/>
  </si>
  <si>
    <t>1.校研会部长（4+2）
2.树人学校（8）
3.纪念陈俊愉先生百年诞辰学术报告（1）
4.2017秋季羽毛球赛裁判（0）
5.2018年春季篮球赛裁判（0）
6.校研会优秀研会工作者（0）</t>
    <phoneticPr fontId="2" type="noConversion"/>
  </si>
  <si>
    <t xml:space="preserve">1.助教，一个月（0）
2.院研会干事（4）
3.助管（10）
4.纪念陈俊愉先生百年诞辰学术报告（1）
5.研究生心理素质拓展大赛（0.5）
6.北京林业大学美丽中国人居生态环境研究员成立大会观众（0.5）
</t>
    <phoneticPr fontId="2" type="noConversion"/>
  </si>
  <si>
    <t>1.党支部委员（4）</t>
    <phoneticPr fontId="2" type="noConversion"/>
  </si>
  <si>
    <t>1.院研会干事（4）</t>
  </si>
  <si>
    <t xml:space="preserve">1.北京林业大学志愿服务特别贡献奖（0）
2.优秀青年志愿者（0）
3.第二届北京高等院校健身舞蹈大赛街舞大集体组三等奖（1）
</t>
    <phoneticPr fontId="2" type="noConversion"/>
  </si>
  <si>
    <t>1.党政办公室助管，5个月（0）</t>
    <phoneticPr fontId="2" type="noConversion"/>
  </si>
  <si>
    <t>1.助管（10）</t>
    <phoneticPr fontId="2" type="noConversion"/>
  </si>
  <si>
    <t>1.院研会部长（6）
2.助管,10个月（10）</t>
    <phoneticPr fontId="2" type="noConversion"/>
  </si>
  <si>
    <t>1.人居生态环境研究员成立大会观众（0.5）
2.大栅栏绿廊观众（0）
3.纪念陈俊愉先生百年诞辰学术报告(1)</t>
    <phoneticPr fontId="2" type="noConversion"/>
  </si>
  <si>
    <t>1.校研会文艺部副部长，（6）
2.校优秀研会工作者（0）</t>
  </si>
  <si>
    <t>1.校研会干事，（4）
2.班长（10）
3.纪念陈俊愉先生百年诞辰学术报告会（1）</t>
  </si>
  <si>
    <t>1.党支部委员，（4）</t>
  </si>
  <si>
    <t>1.树人学校（8）
2.校研会组织部部长，（6）
3.班长（10）
4.避暑山庄外八庙艺术论坛（1）
5.插花花艺协会助管（0）</t>
    <phoneticPr fontId="1" type="noConversion"/>
  </si>
  <si>
    <t xml:space="preserve">1.校研会干事，（4）
2.校优秀研会工作者（0）
3.世园会志愿者（2.5）
4.纪念陈俊愉先生百年诞辰学术报告（1）
</t>
    <phoneticPr fontId="1" type="noConversion"/>
  </si>
  <si>
    <t>1.树人学校（8）
2.院研会干事（4）
3.2018研究生模拟求职大赛（0.5）</t>
    <phoneticPr fontId="2" type="noConversion"/>
  </si>
  <si>
    <t xml:space="preserve">1.树人学校（8）
2.院文体部干事（4）
3.党支部书记，（8）
4.趣味运动会亚军（3）
</t>
  </si>
  <si>
    <t>1.校研会干事（4）
2.科技处研究生助管，半年（5）
3.树人学校（8）</t>
  </si>
  <si>
    <t>1.树人学校（8）
2.学业辅导员（12）
3.班长（10）</t>
  </si>
  <si>
    <t>1.院研会干事（4）
2.院系杯篮球团体三等奖（1）
3.2017-2018北京林业大学足球北俱杯，冠军（5）
4.2017-2018北京林业大学男子足球院系杯，冠军（5）</t>
  </si>
  <si>
    <t>1.院研会干事（4）
2.世园会志愿者（无证明）（0）
3.国际评估志愿者（无证明）
4..2017年植物年会志愿者（1）</t>
  </si>
  <si>
    <t>1院研会干事（4）
2党支部委员（4）
3世园会志愿者（1）
4国际评估志愿者（1）</t>
  </si>
  <si>
    <t>1.树人学校，（8）
2.院研会副主席，半年（6）
3.院研会部长，半年（4）
4.班长（10）</t>
  </si>
  <si>
    <t>1院研会干事半年（2）
2.院研会办公室部长半年（4）
3.北林附小秋季认植物活动（1）
4.2017年全国科学道德和学风建设宣讲教育报告会（校园直播）（0.5）
5.部长进校园（0）
6.植物年会志愿者（0.5）
7.世园会展园论坛志愿者（1）
8.美丽中国人居生态环境研究员成立大会观众（0.5）
9. 国际评估志愿者（1）
10.研究生心理素质拓展大赛（0.5）</t>
  </si>
  <si>
    <t>1.院研会部长（6）
2.助教一个月（0）
3.兼职辅导员（12）
4.树人学校（8）
5.研究生全媒体联盟宣传之星（0）</t>
  </si>
  <si>
    <t>1.院研会干事（4）
2.世园会志愿者（1.5）</t>
  </si>
  <si>
    <t>1.党支部委员（4）
2.学业辅导员（12）
3.美丽中国人居生态环境研究院成立观众（0.5）</t>
    <phoneticPr fontId="1" type="noConversion"/>
  </si>
  <si>
    <t>1校研会部长（6）
2.”树人“学校（8）
3.“生态文明”博士生讲师团相关活动志愿助教（0）
4党支部书记（8）
5.纪念陈俊愉先生百年诞辰学术报告（1）
6.北京林业大学美丽中国人居生态环境研究员成立大会观众（0.5）
7.研究生心理素质拓展大赛（0.5）
8.模拟求职大赛参赛证明（只参会证明 0.5）</t>
    <phoneticPr fontId="1" type="noConversion"/>
  </si>
  <si>
    <t>1.研究生心理素质拓展大赛（0.5）</t>
    <phoneticPr fontId="1" type="noConversion"/>
  </si>
  <si>
    <t>1.校研会新媒体部干事，（4）
2.2018亚洲园艺疗法会议志愿者 清华大学建筑学院颁发（0）
3.纪念陈俊愉先生百年诞辰学术报告(1）</t>
    <phoneticPr fontId="1" type="noConversion"/>
  </si>
  <si>
    <t>1.院研究生会部长（6）
2.纪念陈俊愉先生百年诞辰学术报告(1）
3.人民大会堂学风建设宣讲会（1）
4.国际评估志愿者（1）</t>
    <phoneticPr fontId="1" type="noConversion"/>
  </si>
  <si>
    <t>1.校研会副部长（6）
2.纪念陈俊愉先生百年诞辰学术报告(1）
3.优秀研会工作者（0）</t>
    <phoneticPr fontId="1" type="noConversion"/>
  </si>
  <si>
    <t>1.助教（10）</t>
    <phoneticPr fontId="1" type="noConversion"/>
  </si>
  <si>
    <t xml:space="preserve">1.院研会部长（6）
2.研究生心理素质拓展大赛  （0.5）
3.2017年9月青年圆桌论坛志愿者（1）   
4.纪念陈俊愉先生百年诞辰学术报告(1）
5.国际评估志愿者   （2）
</t>
    <phoneticPr fontId="1" type="noConversion"/>
  </si>
  <si>
    <t>1.院研会部长，（6）
2.党支部委员，（4）
3.资料室值班助管，半年（6）
4.2018年绿梦校园全国大学生环保文化节系列活动，第二届全国大学生环保知识竞赛，2018年4月，优秀奖（0）
5.纪念陈俊愉先生百年诞辰学术报告(1）
6.园冶高峰论坛暨亚洲园林大会优秀志愿者，201803（0）
7.2017中国风景园林学会园林植物专业委员会年会暨第3届风景园林植物与人居环境建设论坛志愿者（0.5）
8.2017北京林业大学美丽中国人居生态环境研究院成立大会观众（0.5）
9.2017部长进校园（0）
10.2017年9月青年圆桌论坛志愿者（0）</t>
    <phoneticPr fontId="1" type="noConversion"/>
  </si>
  <si>
    <t>1.校研会干事（4）
2.纪念陈俊愉先生百年诞辰学术报告(1）
3.研究生心理素质拓展大赛（0.5）</t>
    <phoneticPr fontId="1" type="noConversion"/>
  </si>
  <si>
    <t xml:space="preserve">1.校研究生会新媒体部副部长，（4+2）
2.学院研究生会干事（4）
3.树人学校（8）
4.纪念陈俊愉先生百年诞辰学术报告（1）
5.研究生心理素质拓展大赛（0.5）
</t>
    <phoneticPr fontId="1" type="noConversion"/>
  </si>
  <si>
    <t>1.院系杯篮球团体第三名（1）</t>
    <phoneticPr fontId="2" type="noConversion"/>
  </si>
  <si>
    <t>1.院研会部长（6）
2.趣味运动会亚军（3)
3.2017年全国科学道德和学风建设宣讲教育报告会（1）
4.2017年中国风景园林学会园林植物专业委员会年会暨第3届风景园林植物与人居环境建设论坛-志愿者（0.5）
5.世园会志愿者（1.5）
6.避暑山庄外八庙园林艺术论坛中国园林博物馆（1）</t>
    <phoneticPr fontId="2" type="noConversion"/>
  </si>
  <si>
    <t>1.院研会干事（4）
2.树人学校（8）
3.助管或助教（10）
4.市级思政课（2）
5.国际评估志愿者（1）
6.纪念陈俊瑜先生百年诞辰学术报告（1）
7.2018研究生模拟求职大赛（0.5）
8.2017研究生辩论赛，三等奖（1）</t>
    <phoneticPr fontId="1" type="noConversion"/>
  </si>
  <si>
    <t>1.纪念陈俊愉先生百年诞辰学术报告（1）
2.2017全国科学道德和学风建设宣讲报告参会（0.5）
3.树人学校（8）
4.2017研究生辩论赛，三等奖（1）
5.2017模拟联合国最佳代表团（5）
6.趣味运动会亚军（3)
7.园林院研会干事，半年/园林院研会副主席，半年（2+6）
8.班长（10）
9.2017全国科学道德和学风建设宣讲会（1）</t>
    <phoneticPr fontId="1" type="noConversion"/>
  </si>
  <si>
    <t>1.助管或助教，九个月（10）
2.“树人”研究生党员骨干培训学校第七期（8）
3.北林附小学生讲解校园内植物（1）</t>
    <phoneticPr fontId="1" type="noConversion"/>
  </si>
  <si>
    <t>1.校研会干事（4）
2.纪念陈俊愉先生百年诞辰学术报告（1）</t>
    <phoneticPr fontId="1" type="noConversion"/>
  </si>
  <si>
    <t>1.2018IFLA亚非中东地区奖（IFLA AAPME），杰出奖（10）</t>
    <phoneticPr fontId="1" type="noConversion"/>
  </si>
  <si>
    <t>学业奖学金等级</t>
    <phoneticPr fontId="1" type="noConversion"/>
  </si>
  <si>
    <t>排名</t>
    <phoneticPr fontId="1" type="noConversion"/>
  </si>
  <si>
    <t>一等奖学金</t>
    <phoneticPr fontId="1" type="noConversion"/>
  </si>
  <si>
    <t>二等奖学金</t>
    <phoneticPr fontId="1" type="noConversion"/>
  </si>
  <si>
    <t>三等奖学金</t>
    <phoneticPr fontId="1" type="noConversion"/>
  </si>
  <si>
    <t>罗浩</t>
    <phoneticPr fontId="2" type="noConversion"/>
  </si>
  <si>
    <t>7160295</t>
  </si>
  <si>
    <t>张翔</t>
  </si>
  <si>
    <t>7160348</t>
  </si>
  <si>
    <t>Y</t>
    <phoneticPr fontId="2" type="noConversion"/>
  </si>
  <si>
    <t>1.校研会干事（4）
2.2017北京国际设计周志愿者（0）
3.2018北京国际设计周志愿者（0）</t>
    <phoneticPr fontId="2" type="noConversion"/>
  </si>
  <si>
    <t>马立婷</t>
    <phoneticPr fontId="2" type="noConversion"/>
  </si>
  <si>
    <t>7160297</t>
  </si>
  <si>
    <t>1.研会部长（8）
2.2017年全国科学道德和学风建设宣讲教育报告会（1）
3.纪念陈俊愉先生百年诞辰学术报告（1）</t>
    <phoneticPr fontId="2" type="noConversion"/>
  </si>
  <si>
    <t>和田威</t>
    <phoneticPr fontId="2" type="noConversion"/>
  </si>
  <si>
    <t>7160268</t>
  </si>
  <si>
    <t>崔柳</t>
  </si>
  <si>
    <t>周妍汐</t>
  </si>
  <si>
    <t>7160359</t>
  </si>
  <si>
    <t>王文博</t>
  </si>
  <si>
    <t>7160317</t>
  </si>
  <si>
    <t>1.班长（10）
2.纪念陈俊愉先生百年诞辰学术报告（1）
3.北京林业大学美丽中国人居生态环境研究员成立大会观众（0.5）
4.大栅栏绿廊2020讲坛观众（0）
5.2017年全国科学道德和学风建设宣讲教育报告会报名（0.5）
6.避暑山庄外八庙园林艺术论坛（1）
7.树人学校（8）</t>
    <phoneticPr fontId="2" type="noConversion"/>
  </si>
  <si>
    <t>1.党支部组织委员，（4）
2.研究生党建办公室干事，（4）
3.世园会志愿者（2.5）</t>
    <phoneticPr fontId="2" type="noConversion"/>
  </si>
  <si>
    <t>1.校研会干事(4)）
2.2017年中国风景园林学会园林植物专业委员会年会暨第3届风景园林植物与人居环境建设论坛-志愿者（1）</t>
    <phoneticPr fontId="2" type="noConversion"/>
  </si>
  <si>
    <t>1.院研会部长 （6）
2.研究生全媒体联盟“宣传之星”（0）
3.研究生心理素质拓展大赛（0.5）
4.纪念陈俊愉先生百年诞辰学术报告（1）
5.国际评估志愿者（2）</t>
    <phoneticPr fontId="2" type="noConversion"/>
  </si>
  <si>
    <t>1.北京林业大学美丽中国人居生态环境研究院成立大会观众（0.5）
2.研究生心理素质拓展大赛（0.5）
北京林业大学美丽中国生态环境研究院成立大会暨第三届北京林业大学风景园林规划设计论坛-会议记录志愿者（1）</t>
    <phoneticPr fontId="1" type="noConversion"/>
  </si>
  <si>
    <t>陈昭地</t>
    <phoneticPr fontId="2" type="noConversion"/>
  </si>
  <si>
    <t>1.院研会部长 （4+2）
2.趣味运动会亚军（3)
3.纪念陈俊渝先生百年诞辰学术报告（1）
4.研究生心理素质拓展大赛（0.5）
5.2017北京林业大学美丽中国人居生态环境研究院成立大会观众（名单上没有）（不加分）
6.国际评估志愿者（1）</t>
    <phoneticPr fontId="1" type="noConversion"/>
  </si>
  <si>
    <t>1.校研会部长（4+2）
2.树人学校（8）
3.世园会志愿者（1）
4.2017中国风景园林学会园林植物专业委员会年会暨第3届风景园林植物与人居环境建设论坛志愿者（1）
5.2017年全国科学道德和学风建设宣讲教育报告会（校内直播）（0.5）</t>
    <phoneticPr fontId="1" type="noConversion"/>
  </si>
  <si>
    <t>1.世园会志愿者（1）
2.国际评估志愿者（1）</t>
    <phoneticPr fontId="1" type="noConversion"/>
  </si>
  <si>
    <t>1.计算机软件著作权，2018-08（不加分）</t>
  </si>
  <si>
    <t>1.2018IFLA会议论文，第一作者（10）</t>
  </si>
  <si>
    <t>1.2018chsla论文摘要录用（录用无效）
2.2018城市规划年会论文收录，墙报展示邀请（收录无效）
3.2018生态文明论坛，优秀论文（0)</t>
  </si>
  <si>
    <t>1.计算机软件著作权，2018-05（0）</t>
  </si>
  <si>
    <t>1.2018IFLA，入围奖（30）
2.2017CHSLA竞赛，佳作奖（20）
3.2018北林花园节，优秀奖（20）
4.2018年国际风景园林师联合会亚非中东地区奖（IFLA AAPME）,杰出奖（10）</t>
    <phoneticPr fontId="1" type="noConversion"/>
  </si>
  <si>
    <t>1.院研会干事（4）</t>
    <phoneticPr fontId="2" type="noConversion"/>
  </si>
  <si>
    <t xml:space="preserve">1.校研会干事（4）
2.2017年全国科学道德和学风建设宣讲教育报告会（1）
3.研究生心理素质拓展大赛（0.5）
</t>
    <phoneticPr fontId="1" type="noConversion"/>
  </si>
  <si>
    <t>1.院研会干事（4）
2.树人学校，（8）
3.研究生心理素质拓展大赛 （0.5）
4.北京林业大学第四届研究生模拟求职大赛（0.5）
5.纪念陈俊愉先生百年诞辰学术报告（1）</t>
    <phoneticPr fontId="1" type="noConversion"/>
  </si>
  <si>
    <t>1.北京林业大学学报，第三作者（5）
2.风景园林，201709，第一作者（15）</t>
    <phoneticPr fontId="2" type="noConversion"/>
  </si>
  <si>
    <t>1.食品工业科技，第二作者（10）</t>
    <phoneticPr fontId="2" type="noConversion"/>
  </si>
  <si>
    <r>
      <t>1</t>
    </r>
    <r>
      <rPr>
        <sz val="11"/>
        <rFont val="等线"/>
        <family val="2"/>
        <scheme val="minor"/>
      </rPr>
      <t>.</t>
    </r>
    <r>
      <rPr>
        <sz val="11"/>
        <rFont val="等线"/>
        <family val="3"/>
        <charset val="134"/>
        <scheme val="minor"/>
      </rPr>
      <t>建筑与文化，第二作者（10）
2.建筑与文化，第二作者（10）</t>
    </r>
    <phoneticPr fontId="2" type="noConversion"/>
  </si>
  <si>
    <t>1.多元文化背景的园林史研究文集，第三作者(5)</t>
    <phoneticPr fontId="1" type="noConversion"/>
  </si>
  <si>
    <r>
      <t>1.西北植物学报，第二作者（10）
2.分子植物育种，第六作者（5）
3.</t>
    </r>
    <r>
      <rPr>
        <sz val="11"/>
        <rFont val="等线"/>
        <family val="3"/>
        <charset val="134"/>
        <scheme val="minor"/>
      </rPr>
      <t>园林树木修建学第2版，编写人员（0）</t>
    </r>
    <phoneticPr fontId="2" type="noConversion"/>
  </si>
  <si>
    <t>1.2018中国观赏园艺研究进展，第五作者（5）
2.景观设计，第一作者（15）</t>
    <phoneticPr fontId="2" type="noConversion"/>
  </si>
  <si>
    <t>1.2017CHSLA竞赛，三等奖（40）
2.2018北林花园节，优秀奖（20）
3.2018IFLA亚非中东地区奖（IFLA AAPME），荣誉奖(6)</t>
    <phoneticPr fontId="2" type="noConversion"/>
  </si>
  <si>
    <t>1.2018北林花园节，建造奖（30）
2.2018北林花园节，二等奖（时间无效）</t>
    <phoneticPr fontId="2" type="noConversion"/>
  </si>
  <si>
    <t xml:space="preserve">1.2017百思德铜奖（6）
</t>
    <phoneticPr fontId="2" type="noConversion"/>
  </si>
  <si>
    <t>1.2018北林花园节，二等奖(时间无效)
2.2018北林花园节,建造奖（30）
3.2017百思德铜奖（6）</t>
    <phoneticPr fontId="2" type="noConversion"/>
  </si>
  <si>
    <t>1.白塔寺再生计划2017，入围作品(10)</t>
    <phoneticPr fontId="2" type="noConversion"/>
  </si>
  <si>
    <t>1.白塔寺再生计划2017，入围作品(10)</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</si>
</sst>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等线"/>
      <family val="2"/>
      <scheme val="minor"/>
    </font>
    <font>
      <sz val="9"/>
      <name val="等线"/>
      <family val="3"/>
      <charset val="134"/>
      <scheme val="minor"/>
    </font>
    <font>
      <sz val="9"/>
      <name val="等线"/>
      <family val="2"/>
      <charset val="134"/>
      <scheme val="minor"/>
    </font>
    <font>
      <sz val="11"/>
      <color theme="1"/>
      <name val="等线"/>
      <family val="3"/>
      <charset val="134"/>
      <scheme val="minor"/>
    </font>
    <font>
      <sz val="11"/>
      <name val="等线"/>
      <family val="3"/>
      <charset val="134"/>
      <scheme val="minor"/>
    </font>
    <font>
      <sz val="11"/>
      <name val="等线"/>
      <family val="2"/>
      <charset val="134"/>
      <scheme val="minor"/>
    </font>
    <font>
      <sz val="11"/>
      <color theme="1"/>
      <name val="等线"/>
      <family val="2"/>
      <charset val="134"/>
      <scheme val="minor"/>
    </font>
    <font>
      <sz val="11"/>
      <name val="等线"/>
      <family val="2"/>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6">
    <xf numFmtId="0" fontId="0" fillId="0" borderId="0" xfId="0"/>
    <xf numFmtId="0" fontId="0"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0" fillId="0" borderId="1" xfId="0" applyBorder="1" applyAlignment="1">
      <alignment horizontal="left" vertical="top" wrapText="1"/>
    </xf>
    <xf numFmtId="0" fontId="0" fillId="0" borderId="1" xfId="0"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top" wrapText="1"/>
    </xf>
    <xf numFmtId="0" fontId="0" fillId="0" borderId="0" xfId="0" applyFill="1" applyAlignment="1">
      <alignment horizontal="left" vertical="top" wrapText="1"/>
    </xf>
    <xf numFmtId="0" fontId="4" fillId="0" borderId="1" xfId="0" applyFont="1" applyBorder="1" applyAlignment="1">
      <alignment horizontal="left" vertical="top" wrapText="1"/>
    </xf>
    <xf numFmtId="0" fontId="4" fillId="0" borderId="1" xfId="0" applyFont="1" applyFill="1" applyBorder="1" applyAlignment="1">
      <alignment horizontal="left" vertical="top" wrapText="1"/>
    </xf>
    <xf numFmtId="0" fontId="0" fillId="2" borderId="0" xfId="0" applyFill="1" applyAlignment="1">
      <alignment horizontal="left" vertical="top" wrapText="1"/>
    </xf>
    <xf numFmtId="0" fontId="5" fillId="0" borderId="1" xfId="0" applyFont="1" applyBorder="1" applyAlignment="1">
      <alignment horizontal="left" vertical="top" wrapText="1"/>
    </xf>
    <xf numFmtId="0" fontId="0" fillId="2" borderId="2"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0" borderId="2" xfId="0" applyFont="1" applyBorder="1" applyAlignment="1">
      <alignment horizontal="left" vertical="top" wrapText="1"/>
    </xf>
    <xf numFmtId="0" fontId="0" fillId="0" borderId="2" xfId="0" applyFill="1" applyBorder="1" applyAlignment="1">
      <alignment horizontal="left" vertical="top" wrapText="1"/>
    </xf>
    <xf numFmtId="0" fontId="0" fillId="0" borderId="2" xfId="0" applyBorder="1" applyAlignment="1">
      <alignment horizontal="left" vertical="top" wrapText="1"/>
    </xf>
    <xf numFmtId="0" fontId="4" fillId="0" borderId="2" xfId="0" applyFont="1" applyFill="1" applyBorder="1" applyAlignment="1">
      <alignment horizontal="left" vertical="top" wrapText="1"/>
    </xf>
    <xf numFmtId="0" fontId="4" fillId="2" borderId="2" xfId="0" applyFont="1" applyFill="1" applyBorder="1" applyAlignment="1">
      <alignment horizontal="left" vertical="top" wrapText="1"/>
    </xf>
    <xf numFmtId="0" fontId="0" fillId="2" borderId="1" xfId="0" applyFill="1" applyBorder="1" applyAlignment="1">
      <alignment horizontal="left" vertical="top" wrapText="1"/>
    </xf>
    <xf numFmtId="0" fontId="3" fillId="0"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6"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5" fillId="0" borderId="1" xfId="0" applyFont="1" applyFill="1" applyBorder="1" applyAlignment="1">
      <alignment horizontal="left" vertical="top" wrapText="1"/>
    </xf>
    <xf numFmtId="0" fontId="3" fillId="0" borderId="2" xfId="0" applyFont="1" applyFill="1" applyBorder="1" applyAlignment="1">
      <alignment horizontal="left" vertical="top" wrapText="1"/>
    </xf>
    <xf numFmtId="0" fontId="0" fillId="2" borderId="3" xfId="0" applyFont="1" applyFill="1" applyBorder="1" applyAlignment="1">
      <alignment horizontal="left" vertical="top" wrapText="1"/>
    </xf>
    <xf numFmtId="0" fontId="0" fillId="0" borderId="3" xfId="0" applyFill="1" applyBorder="1" applyAlignment="1">
      <alignment horizontal="left" vertical="top" wrapText="1"/>
    </xf>
    <xf numFmtId="0" fontId="0" fillId="2" borderId="3" xfId="0" applyFill="1" applyBorder="1" applyAlignment="1">
      <alignment horizontal="left" vertical="top" wrapText="1"/>
    </xf>
    <xf numFmtId="0" fontId="3" fillId="2" borderId="3" xfId="0" applyFont="1" applyFill="1" applyBorder="1" applyAlignment="1">
      <alignment horizontal="left" vertical="top" wrapText="1"/>
    </xf>
    <xf numFmtId="0" fontId="0" fillId="0" borderId="1" xfId="0" applyBorder="1" applyAlignment="1">
      <alignment horizontal="center" vertical="top"/>
    </xf>
    <xf numFmtId="0" fontId="0" fillId="0" borderId="0" xfId="0" applyBorder="1" applyAlignment="1">
      <alignment horizontal="center" vertical="top"/>
    </xf>
    <xf numFmtId="0" fontId="0" fillId="0" borderId="0" xfId="0" applyAlignment="1">
      <alignment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P111"/>
  <sheetViews>
    <sheetView tabSelected="1" topLeftCell="A95" workbookViewId="0">
      <selection activeCell="C1" sqref="C1"/>
    </sheetView>
  </sheetViews>
  <sheetFormatPr defaultColWidth="9" defaultRowHeight="14.25" x14ac:dyDescent="0.2"/>
  <cols>
    <col min="1" max="1" width="6.375" style="34" customWidth="1"/>
    <col min="2" max="2" width="9.125" style="6" customWidth="1"/>
    <col min="3" max="3" width="13.875" style="6" customWidth="1"/>
    <col min="4" max="4" width="9.25" style="6" customWidth="1"/>
    <col min="5" max="5" width="7.125" style="6" customWidth="1"/>
    <col min="6" max="6" width="12.875" style="6" customWidth="1"/>
    <col min="7" max="7" width="8.25" style="6" customWidth="1"/>
    <col min="8" max="8" width="9.125" style="6" customWidth="1"/>
    <col min="9" max="9" width="9.375" style="6" customWidth="1"/>
    <col min="10" max="10" width="12.75" style="6" customWidth="1"/>
    <col min="11" max="11" width="8.625" style="6" customWidth="1"/>
    <col min="12" max="12" width="43" style="6" customWidth="1"/>
    <col min="13" max="13" width="8.625" style="6" customWidth="1"/>
    <col min="14" max="14" width="41.375" style="6" customWidth="1"/>
    <col min="15" max="16384" width="9" style="6"/>
  </cols>
  <sheetData>
    <row r="1" spans="1:16" x14ac:dyDescent="0.2">
      <c r="A1" s="33" t="s">
        <v>366</v>
      </c>
      <c r="B1" s="29" t="s">
        <v>0</v>
      </c>
      <c r="C1" s="1" t="s">
        <v>365</v>
      </c>
      <c r="D1" s="1" t="s">
        <v>305</v>
      </c>
      <c r="E1" s="1" t="s">
        <v>304</v>
      </c>
      <c r="F1" s="1" t="s">
        <v>1</v>
      </c>
      <c r="G1" s="1" t="s">
        <v>2</v>
      </c>
      <c r="H1" s="1" t="s">
        <v>3</v>
      </c>
      <c r="I1" s="1" t="s">
        <v>59</v>
      </c>
      <c r="J1" s="1" t="s">
        <v>4</v>
      </c>
      <c r="K1" s="1" t="s">
        <v>60</v>
      </c>
      <c r="L1" s="1" t="s">
        <v>5</v>
      </c>
      <c r="M1" s="1" t="s">
        <v>61</v>
      </c>
      <c r="N1" s="13" t="s">
        <v>6</v>
      </c>
    </row>
    <row r="2" spans="1:16" ht="114" hidden="1" x14ac:dyDescent="0.2">
      <c r="A2" s="33">
        <v>1</v>
      </c>
      <c r="B2" s="30" t="s">
        <v>161</v>
      </c>
      <c r="C2" s="5" t="s">
        <v>367</v>
      </c>
      <c r="D2" s="2">
        <f>0.6*E2+0.1*I2+0.1*K2+0.1*100+0.1*40+0.1*M2</f>
        <v>80.140000000000015</v>
      </c>
      <c r="E2" s="5">
        <v>89.15</v>
      </c>
      <c r="F2" s="5" t="s">
        <v>162</v>
      </c>
      <c r="G2" s="5" t="s">
        <v>67</v>
      </c>
      <c r="H2" s="5" t="s">
        <v>10</v>
      </c>
      <c r="I2" s="5">
        <v>10</v>
      </c>
      <c r="J2" s="4" t="s">
        <v>275</v>
      </c>
      <c r="K2" s="4">
        <v>100</v>
      </c>
      <c r="L2" s="4" t="s">
        <v>276</v>
      </c>
      <c r="M2" s="4">
        <v>16.5</v>
      </c>
      <c r="N2" s="22" t="s">
        <v>393</v>
      </c>
    </row>
    <row r="3" spans="1:16" ht="119.25" hidden="1" customHeight="1" x14ac:dyDescent="0.2">
      <c r="A3" s="33">
        <v>2</v>
      </c>
      <c r="B3" s="31" t="s">
        <v>260</v>
      </c>
      <c r="C3" s="5" t="s">
        <v>367</v>
      </c>
      <c r="D3" s="2">
        <f>0.6*E3+0.1*I3+0.1*K3+0.1*100+0.1*40+0.1*M3</f>
        <v>77.382000000000005</v>
      </c>
      <c r="E3" s="20">
        <v>87.72</v>
      </c>
      <c r="F3" s="2" t="s">
        <v>261</v>
      </c>
      <c r="G3" s="20" t="s">
        <v>102</v>
      </c>
      <c r="H3" s="20" t="s">
        <v>10</v>
      </c>
      <c r="I3" s="20">
        <v>0</v>
      </c>
      <c r="J3" s="4" t="s">
        <v>395</v>
      </c>
      <c r="K3" s="4">
        <v>80</v>
      </c>
      <c r="L3" s="23" t="s">
        <v>399</v>
      </c>
      <c r="M3" s="4">
        <v>27.5</v>
      </c>
      <c r="N3" s="28" t="s">
        <v>360</v>
      </c>
    </row>
    <row r="4" spans="1:16" ht="132" hidden="1" customHeight="1" x14ac:dyDescent="0.2">
      <c r="A4" s="33">
        <v>3</v>
      </c>
      <c r="B4" s="30" t="s">
        <v>198</v>
      </c>
      <c r="C4" s="5" t="s">
        <v>367</v>
      </c>
      <c r="D4" s="2">
        <f>0.6*E4+0.1*I4+0.1*K4+0.1*100+0.1*40+0.1*M4</f>
        <v>76.016000000000005</v>
      </c>
      <c r="E4" s="5">
        <v>89.36</v>
      </c>
      <c r="F4" s="5" t="s">
        <v>199</v>
      </c>
      <c r="G4" s="5" t="s">
        <v>165</v>
      </c>
      <c r="H4" s="5" t="s">
        <v>10</v>
      </c>
      <c r="I4" s="5">
        <v>0</v>
      </c>
      <c r="J4" s="4">
        <v>0</v>
      </c>
      <c r="K4" s="24">
        <v>66</v>
      </c>
      <c r="L4" s="23" t="s">
        <v>409</v>
      </c>
      <c r="M4" s="9">
        <v>18</v>
      </c>
      <c r="N4" s="15" t="s">
        <v>320</v>
      </c>
      <c r="O4" s="6" t="s">
        <v>374</v>
      </c>
    </row>
    <row r="5" spans="1:16" ht="28.5" hidden="1" x14ac:dyDescent="0.2">
      <c r="A5" s="33">
        <v>4</v>
      </c>
      <c r="B5" s="32" t="s">
        <v>75</v>
      </c>
      <c r="C5" s="5" t="s">
        <v>367</v>
      </c>
      <c r="D5" s="2">
        <f>0.6*E5+0.1*I5+0.1*K5+0.1*100+0.1*40+0.1*M5</f>
        <v>72.463999999999984</v>
      </c>
      <c r="E5" s="2">
        <v>89.44</v>
      </c>
      <c r="F5" s="2" t="s">
        <v>76</v>
      </c>
      <c r="G5" s="2" t="s">
        <v>77</v>
      </c>
      <c r="H5" s="2" t="s">
        <v>10</v>
      </c>
      <c r="I5" s="2">
        <v>0</v>
      </c>
      <c r="J5" s="2">
        <v>0</v>
      </c>
      <c r="K5" s="2">
        <v>30</v>
      </c>
      <c r="L5" s="2" t="s">
        <v>410</v>
      </c>
      <c r="M5" s="2">
        <v>18</v>
      </c>
      <c r="N5" s="14" t="s">
        <v>321</v>
      </c>
      <c r="O5" s="6" t="s">
        <v>374</v>
      </c>
    </row>
    <row r="6" spans="1:16" ht="130.5" hidden="1" customHeight="1" x14ac:dyDescent="0.2">
      <c r="A6" s="33">
        <v>5</v>
      </c>
      <c r="B6" s="29" t="s">
        <v>24</v>
      </c>
      <c r="C6" s="5" t="s">
        <v>367</v>
      </c>
      <c r="D6" s="2">
        <f>0.6*E6+0.1*I6+0.1*K6+0.1*100+0.1*40+0.1*M6</f>
        <v>72.248000000000005</v>
      </c>
      <c r="E6" s="1">
        <v>87.08</v>
      </c>
      <c r="F6" s="1" t="s">
        <v>25</v>
      </c>
      <c r="G6" s="1" t="s">
        <v>26</v>
      </c>
      <c r="H6" s="1" t="s">
        <v>10</v>
      </c>
      <c r="I6" s="1">
        <v>10</v>
      </c>
      <c r="J6" s="2" t="s">
        <v>396</v>
      </c>
      <c r="K6" s="2">
        <v>46</v>
      </c>
      <c r="L6" s="3" t="s">
        <v>310</v>
      </c>
      <c r="M6" s="2">
        <v>4</v>
      </c>
      <c r="N6" s="14" t="s">
        <v>291</v>
      </c>
      <c r="O6" s="6" t="s">
        <v>374</v>
      </c>
    </row>
    <row r="7" spans="1:16" ht="171" hidden="1" x14ac:dyDescent="0.2">
      <c r="A7" s="33">
        <v>6</v>
      </c>
      <c r="B7" s="30" t="s">
        <v>226</v>
      </c>
      <c r="C7" s="5" t="s">
        <v>367</v>
      </c>
      <c r="D7" s="2">
        <f>0.6*E7+0.1*I7+0.1*K7+0.1*100+0.1*40+0.1*M7</f>
        <v>72.09</v>
      </c>
      <c r="E7" s="5">
        <v>89.15</v>
      </c>
      <c r="F7" s="5" t="s">
        <v>227</v>
      </c>
      <c r="G7" s="5" t="s">
        <v>148</v>
      </c>
      <c r="H7" s="5" t="s">
        <v>10</v>
      </c>
      <c r="I7" s="5">
        <v>15</v>
      </c>
      <c r="J7" s="5" t="s">
        <v>228</v>
      </c>
      <c r="K7" s="5">
        <v>20</v>
      </c>
      <c r="L7" s="27" t="s">
        <v>295</v>
      </c>
      <c r="M7" s="5">
        <v>11</v>
      </c>
      <c r="N7" s="16" t="s">
        <v>344</v>
      </c>
      <c r="O7" s="6" t="s">
        <v>374</v>
      </c>
    </row>
    <row r="8" spans="1:16" ht="228" hidden="1" x14ac:dyDescent="0.2">
      <c r="A8" s="33">
        <v>7</v>
      </c>
      <c r="B8" s="30" t="s">
        <v>146</v>
      </c>
      <c r="C8" s="5" t="s">
        <v>367</v>
      </c>
      <c r="D8" s="2">
        <f>0.6*E8+0.1*I8+0.1*K8+0.1*100+0.1*40+0.1*M8</f>
        <v>71.831999999999994</v>
      </c>
      <c r="E8" s="5">
        <v>88.72</v>
      </c>
      <c r="F8" s="5" t="s">
        <v>147</v>
      </c>
      <c r="G8" s="5" t="s">
        <v>148</v>
      </c>
      <c r="H8" s="5" t="s">
        <v>10</v>
      </c>
      <c r="I8" s="5">
        <v>0</v>
      </c>
      <c r="J8" s="4">
        <v>0</v>
      </c>
      <c r="K8" s="4">
        <v>28</v>
      </c>
      <c r="L8" s="4" t="s">
        <v>297</v>
      </c>
      <c r="M8" s="4">
        <v>18</v>
      </c>
      <c r="N8" s="17" t="s">
        <v>355</v>
      </c>
    </row>
    <row r="9" spans="1:16" ht="156.75" hidden="1" x14ac:dyDescent="0.2">
      <c r="A9" s="33">
        <v>8</v>
      </c>
      <c r="B9" s="32" t="s">
        <v>65</v>
      </c>
      <c r="C9" s="5" t="s">
        <v>367</v>
      </c>
      <c r="D9" s="2">
        <f>0.6*E9+0.1*I9+0.1*K9+0.1*100+0.1*40+0.1*M9</f>
        <v>71.593999999999994</v>
      </c>
      <c r="E9" s="2">
        <v>88.74</v>
      </c>
      <c r="F9" s="2" t="s">
        <v>66</v>
      </c>
      <c r="G9" s="2" t="s">
        <v>67</v>
      </c>
      <c r="H9" s="2" t="s">
        <v>10</v>
      </c>
      <c r="I9" s="2">
        <v>0</v>
      </c>
      <c r="J9" s="2" t="s">
        <v>397</v>
      </c>
      <c r="K9" s="2">
        <v>6</v>
      </c>
      <c r="L9" s="2" t="s">
        <v>411</v>
      </c>
      <c r="M9" s="2">
        <v>37.5</v>
      </c>
      <c r="N9" s="14" t="s">
        <v>361</v>
      </c>
      <c r="O9" s="7"/>
      <c r="P9" s="7"/>
    </row>
    <row r="10" spans="1:16" ht="85.5" hidden="1" x14ac:dyDescent="0.2">
      <c r="A10" s="33">
        <v>9</v>
      </c>
      <c r="B10" s="30" t="s">
        <v>206</v>
      </c>
      <c r="C10" s="5" t="s">
        <v>367</v>
      </c>
      <c r="D10" s="2">
        <f>0.6*E10+0.1*I10+0.1*K10+0.1*100+0.1*40+0.1*M10</f>
        <v>71.152000000000001</v>
      </c>
      <c r="E10" s="5">
        <v>88.42</v>
      </c>
      <c r="F10" s="5" t="s">
        <v>207</v>
      </c>
      <c r="G10" s="5" t="s">
        <v>32</v>
      </c>
      <c r="H10" s="5" t="s">
        <v>74</v>
      </c>
      <c r="I10" s="5">
        <v>0</v>
      </c>
      <c r="J10" s="5">
        <v>0</v>
      </c>
      <c r="K10" s="5">
        <v>26</v>
      </c>
      <c r="L10" s="10" t="s">
        <v>306</v>
      </c>
      <c r="M10" s="5">
        <v>15</v>
      </c>
      <c r="N10" s="18" t="s">
        <v>340</v>
      </c>
      <c r="O10" s="7"/>
      <c r="P10" s="7"/>
    </row>
    <row r="11" spans="1:16" ht="42.75" hidden="1" x14ac:dyDescent="0.2">
      <c r="A11" s="33">
        <v>10</v>
      </c>
      <c r="B11" s="30" t="s">
        <v>177</v>
      </c>
      <c r="C11" s="5" t="s">
        <v>367</v>
      </c>
      <c r="D11" s="2">
        <f>0.6*E11+0.1*I11+0.1*K11+0.1*100+0.1*40+0.1*M11</f>
        <v>70.981999999999999</v>
      </c>
      <c r="E11" s="5">
        <v>88.97</v>
      </c>
      <c r="F11" s="5" t="s">
        <v>278</v>
      </c>
      <c r="G11" s="5" t="s">
        <v>178</v>
      </c>
      <c r="H11" s="5" t="s">
        <v>10</v>
      </c>
      <c r="I11" s="5">
        <v>0</v>
      </c>
      <c r="J11" s="4">
        <v>0</v>
      </c>
      <c r="K11" s="4">
        <v>36</v>
      </c>
      <c r="L11" s="4" t="s">
        <v>412</v>
      </c>
      <c r="M11" s="4">
        <v>0</v>
      </c>
      <c r="N11" s="17">
        <v>0</v>
      </c>
      <c r="O11" s="7"/>
      <c r="P11" s="7"/>
    </row>
    <row r="12" spans="1:16" ht="85.5" hidden="1" x14ac:dyDescent="0.2">
      <c r="A12" s="33">
        <v>11</v>
      </c>
      <c r="B12" s="30" t="s">
        <v>200</v>
      </c>
      <c r="C12" s="5" t="s">
        <v>367</v>
      </c>
      <c r="D12" s="2">
        <f>0.6*E12+0.1*I12+0.1*K12+0.1*100+0.1*40+0.1*M12</f>
        <v>70.924000000000007</v>
      </c>
      <c r="E12" s="5">
        <v>88.54</v>
      </c>
      <c r="F12" s="5" t="s">
        <v>201</v>
      </c>
      <c r="G12" s="5" t="s">
        <v>38</v>
      </c>
      <c r="H12" s="5" t="s">
        <v>10</v>
      </c>
      <c r="I12" s="5">
        <v>20</v>
      </c>
      <c r="J12" s="4" t="s">
        <v>403</v>
      </c>
      <c r="K12" s="4">
        <v>8</v>
      </c>
      <c r="L12" s="23" t="s">
        <v>268</v>
      </c>
      <c r="M12" s="9">
        <v>10</v>
      </c>
      <c r="N12" s="15" t="s">
        <v>269</v>
      </c>
      <c r="O12" s="7"/>
      <c r="P12" s="7"/>
    </row>
    <row r="13" spans="1:16" ht="28.5" hidden="1" x14ac:dyDescent="0.2">
      <c r="A13" s="33">
        <v>12</v>
      </c>
      <c r="B13" s="32" t="s">
        <v>13</v>
      </c>
      <c r="C13" s="5" t="s">
        <v>367</v>
      </c>
      <c r="D13" s="2">
        <f>0.6*E13+0.1*I13+0.1*K13+0.1*100+0.1*40+0.1*M13</f>
        <v>70.852000000000004</v>
      </c>
      <c r="E13" s="2">
        <v>87.92</v>
      </c>
      <c r="F13" s="2" t="s">
        <v>14</v>
      </c>
      <c r="G13" s="2" t="s">
        <v>15</v>
      </c>
      <c r="H13" s="2" t="s">
        <v>10</v>
      </c>
      <c r="I13" s="2">
        <v>0</v>
      </c>
      <c r="J13" s="2">
        <v>0</v>
      </c>
      <c r="K13" s="2">
        <v>41</v>
      </c>
      <c r="L13" s="2" t="s">
        <v>263</v>
      </c>
      <c r="M13" s="2">
        <v>0</v>
      </c>
      <c r="N13" s="14">
        <v>0</v>
      </c>
      <c r="O13" s="7"/>
      <c r="P13" s="7"/>
    </row>
    <row r="14" spans="1:16" ht="71.25" hidden="1" x14ac:dyDescent="0.2">
      <c r="A14" s="33">
        <v>13</v>
      </c>
      <c r="B14" s="30" t="s">
        <v>245</v>
      </c>
      <c r="C14" s="5" t="s">
        <v>367</v>
      </c>
      <c r="D14" s="2">
        <f>0.6*E14+0.1*I14+0.1*K14+0.1*100+0.1*40+0.1*M14</f>
        <v>70.416000000000011</v>
      </c>
      <c r="E14" s="5">
        <v>87.86</v>
      </c>
      <c r="F14" s="5" t="s">
        <v>246</v>
      </c>
      <c r="G14" s="5" t="s">
        <v>125</v>
      </c>
      <c r="H14" s="5" t="s">
        <v>10</v>
      </c>
      <c r="I14" s="5">
        <v>0</v>
      </c>
      <c r="J14" s="5">
        <v>0</v>
      </c>
      <c r="K14" s="4">
        <v>0</v>
      </c>
      <c r="L14" s="12">
        <v>0</v>
      </c>
      <c r="M14" s="4">
        <v>37</v>
      </c>
      <c r="N14" s="22" t="s">
        <v>318</v>
      </c>
      <c r="O14" s="7"/>
      <c r="P14" s="7"/>
    </row>
    <row r="15" spans="1:16" ht="28.5" hidden="1" x14ac:dyDescent="0.2">
      <c r="A15" s="33">
        <v>14</v>
      </c>
      <c r="B15" s="30" t="s">
        <v>157</v>
      </c>
      <c r="C15" s="5" t="s">
        <v>367</v>
      </c>
      <c r="D15" s="2">
        <f>0.6*E15+0.1*I15+0.1*K15+0.1*100+0.1*40+0.1*M15</f>
        <v>70.050000000000011</v>
      </c>
      <c r="E15" s="5">
        <v>87.75</v>
      </c>
      <c r="F15" s="5" t="s">
        <v>158</v>
      </c>
      <c r="G15" s="5" t="s">
        <v>77</v>
      </c>
      <c r="H15" s="5" t="s">
        <v>10</v>
      </c>
      <c r="I15" s="5">
        <v>0</v>
      </c>
      <c r="J15" s="4">
        <v>0</v>
      </c>
      <c r="K15" s="4">
        <v>30</v>
      </c>
      <c r="L15" s="4" t="s">
        <v>311</v>
      </c>
      <c r="M15" s="4">
        <v>4</v>
      </c>
      <c r="N15" s="17" t="s">
        <v>333</v>
      </c>
      <c r="O15" s="7"/>
      <c r="P15" s="7"/>
    </row>
    <row r="16" spans="1:16" ht="28.5" hidden="1" x14ac:dyDescent="0.2">
      <c r="A16" s="33">
        <v>15</v>
      </c>
      <c r="B16" s="30" t="s">
        <v>159</v>
      </c>
      <c r="C16" s="5" t="s">
        <v>367</v>
      </c>
      <c r="D16" s="2">
        <f>0.6*E16+0.1*I16+0.1*K16+0.1*100+0.1*40+0.1*M16</f>
        <v>69.763999999999996</v>
      </c>
      <c r="E16" s="5">
        <v>87.94</v>
      </c>
      <c r="F16" s="5" t="s">
        <v>160</v>
      </c>
      <c r="G16" s="5" t="s">
        <v>133</v>
      </c>
      <c r="H16" s="5" t="s">
        <v>10</v>
      </c>
      <c r="I16" s="5">
        <v>0</v>
      </c>
      <c r="J16" s="4">
        <v>0</v>
      </c>
      <c r="K16" s="4">
        <v>30</v>
      </c>
      <c r="L16" s="4" t="s">
        <v>301</v>
      </c>
      <c r="M16" s="4">
        <v>0</v>
      </c>
      <c r="N16" s="17">
        <v>0</v>
      </c>
      <c r="O16" s="7"/>
      <c r="P16" s="7"/>
    </row>
    <row r="17" spans="1:16" ht="142.5" hidden="1" x14ac:dyDescent="0.2">
      <c r="A17" s="33">
        <v>16</v>
      </c>
      <c r="B17" s="32" t="s">
        <v>62</v>
      </c>
      <c r="C17" s="5" t="s">
        <v>367</v>
      </c>
      <c r="D17" s="2">
        <f>0.6*E17+0.1*I17+0.1*K17+0.1*100+0.1*40+0.1*M17</f>
        <v>69.751999999999995</v>
      </c>
      <c r="E17" s="2">
        <v>87.42</v>
      </c>
      <c r="F17" s="2" t="s">
        <v>63</v>
      </c>
      <c r="G17" s="2" t="s">
        <v>64</v>
      </c>
      <c r="H17" s="2" t="s">
        <v>10</v>
      </c>
      <c r="I17" s="2"/>
      <c r="J17" s="2"/>
      <c r="K17" s="2">
        <v>20</v>
      </c>
      <c r="L17" s="2" t="s">
        <v>308</v>
      </c>
      <c r="M17" s="2">
        <v>13</v>
      </c>
      <c r="N17" s="14" t="s">
        <v>359</v>
      </c>
    </row>
    <row r="18" spans="1:16" ht="57" hidden="1" x14ac:dyDescent="0.2">
      <c r="A18" s="33">
        <v>17</v>
      </c>
      <c r="B18" s="30" t="s">
        <v>163</v>
      </c>
      <c r="C18" s="5" t="s">
        <v>367</v>
      </c>
      <c r="D18" s="2">
        <f>0.6*E18+0.1*I18+0.1*K18+0.1*100+0.1*40+0.1*M18</f>
        <v>69.647999999999996</v>
      </c>
      <c r="E18" s="5">
        <v>87.08</v>
      </c>
      <c r="F18" s="5" t="s">
        <v>164</v>
      </c>
      <c r="G18" s="5" t="s">
        <v>165</v>
      </c>
      <c r="H18" s="5" t="s">
        <v>10</v>
      </c>
      <c r="I18" s="5">
        <v>0</v>
      </c>
      <c r="J18" s="4">
        <v>0</v>
      </c>
      <c r="K18" s="4">
        <v>6</v>
      </c>
      <c r="L18" s="4" t="s">
        <v>285</v>
      </c>
      <c r="M18" s="4">
        <v>28</v>
      </c>
      <c r="N18" s="17" t="s">
        <v>343</v>
      </c>
    </row>
    <row r="19" spans="1:16" ht="42.75" hidden="1" x14ac:dyDescent="0.2">
      <c r="A19" s="33">
        <v>18</v>
      </c>
      <c r="B19" s="30" t="s">
        <v>112</v>
      </c>
      <c r="C19" s="5" t="s">
        <v>367</v>
      </c>
      <c r="D19" s="2">
        <f>0.6*E19+0.1*I19+0.1*K19+0.1*100+0.1*40+0.1*M19</f>
        <v>69.584000000000003</v>
      </c>
      <c r="E19" s="5">
        <v>89.64</v>
      </c>
      <c r="F19" s="5" t="s">
        <v>113</v>
      </c>
      <c r="G19" s="5" t="s">
        <v>114</v>
      </c>
      <c r="H19" s="5" t="s">
        <v>10</v>
      </c>
      <c r="I19" s="5">
        <v>10</v>
      </c>
      <c r="J19" s="4" t="s">
        <v>404</v>
      </c>
      <c r="K19" s="4">
        <v>8</v>
      </c>
      <c r="L19" s="4" t="s">
        <v>266</v>
      </c>
      <c r="M19" s="4">
        <v>0</v>
      </c>
      <c r="N19" s="17">
        <v>0</v>
      </c>
      <c r="O19" s="7"/>
      <c r="P19" s="7"/>
    </row>
    <row r="20" spans="1:16" ht="85.5" hidden="1" x14ac:dyDescent="0.2">
      <c r="A20" s="33">
        <v>19</v>
      </c>
      <c r="B20" s="30" t="s">
        <v>138</v>
      </c>
      <c r="C20" s="5" t="s">
        <v>367</v>
      </c>
      <c r="D20" s="2">
        <f>0.6*E20+0.1*I20+0.1*K20+0.1*100+0.1*40+0.1*M20</f>
        <v>69.470000000000013</v>
      </c>
      <c r="E20" s="5">
        <v>89.2</v>
      </c>
      <c r="F20" s="5" t="s">
        <v>139</v>
      </c>
      <c r="G20" s="5" t="s">
        <v>125</v>
      </c>
      <c r="H20" s="5" t="s">
        <v>10</v>
      </c>
      <c r="I20" s="5">
        <v>0</v>
      </c>
      <c r="J20" s="4">
        <v>0</v>
      </c>
      <c r="K20" s="4">
        <v>0</v>
      </c>
      <c r="L20" s="4">
        <v>0</v>
      </c>
      <c r="M20" s="4">
        <v>19.5</v>
      </c>
      <c r="N20" s="17" t="s">
        <v>357</v>
      </c>
      <c r="O20" s="7"/>
      <c r="P20" s="7"/>
    </row>
    <row r="21" spans="1:16" ht="42.75" hidden="1" x14ac:dyDescent="0.2">
      <c r="A21" s="33">
        <v>20</v>
      </c>
      <c r="B21" s="30" t="s">
        <v>185</v>
      </c>
      <c r="C21" s="5" t="s">
        <v>367</v>
      </c>
      <c r="D21" s="2">
        <f>0.6*E21+0.1*I21+0.1*K21+0.1*100+0.1*40+0.1*M21</f>
        <v>69.343999999999994</v>
      </c>
      <c r="E21" s="5">
        <v>87.24</v>
      </c>
      <c r="F21" s="5" t="s">
        <v>186</v>
      </c>
      <c r="G21" s="5" t="s">
        <v>67</v>
      </c>
      <c r="H21" s="5" t="s">
        <v>10</v>
      </c>
      <c r="I21" s="5">
        <v>0</v>
      </c>
      <c r="J21" s="4">
        <v>0</v>
      </c>
      <c r="K21" s="4">
        <v>0</v>
      </c>
      <c r="L21" s="4">
        <v>0</v>
      </c>
      <c r="M21" s="4">
        <v>30</v>
      </c>
      <c r="N21" s="17" t="s">
        <v>339</v>
      </c>
      <c r="O21" s="7"/>
      <c r="P21" s="7"/>
    </row>
    <row r="22" spans="1:16" ht="71.25" hidden="1" x14ac:dyDescent="0.2">
      <c r="A22" s="33">
        <v>21</v>
      </c>
      <c r="B22" s="30" t="s">
        <v>193</v>
      </c>
      <c r="C22" s="5" t="s">
        <v>367</v>
      </c>
      <c r="D22" s="2">
        <f>0.6*E22+0.1*I22+0.1*K22+0.1*100+0.1*40+0.1*M22</f>
        <v>69.309999999999988</v>
      </c>
      <c r="E22" s="5">
        <v>87.85</v>
      </c>
      <c r="F22" s="5" t="s">
        <v>194</v>
      </c>
      <c r="G22" s="5" t="s">
        <v>195</v>
      </c>
      <c r="H22" s="5" t="s">
        <v>10</v>
      </c>
      <c r="I22" s="5">
        <v>0</v>
      </c>
      <c r="J22" s="4">
        <v>0</v>
      </c>
      <c r="K22" s="4">
        <v>0</v>
      </c>
      <c r="L22" s="4">
        <v>0</v>
      </c>
      <c r="M22" s="9">
        <v>26</v>
      </c>
      <c r="N22" s="15" t="s">
        <v>345</v>
      </c>
    </row>
    <row r="23" spans="1:16" ht="85.5" hidden="1" x14ac:dyDescent="0.2">
      <c r="A23" s="33">
        <v>22</v>
      </c>
      <c r="B23" s="30" t="s">
        <v>169</v>
      </c>
      <c r="C23" s="5" t="s">
        <v>367</v>
      </c>
      <c r="D23" s="2">
        <f>0.6*E23+0.1*I23+0.1*K23+0.1*100+0.1*40+0.1*M23</f>
        <v>69.05</v>
      </c>
      <c r="E23" s="5">
        <v>86.75</v>
      </c>
      <c r="F23" s="5" t="s">
        <v>170</v>
      </c>
      <c r="G23" s="5" t="s">
        <v>171</v>
      </c>
      <c r="H23" s="5" t="s">
        <v>10</v>
      </c>
      <c r="I23" s="5">
        <v>20</v>
      </c>
      <c r="J23" s="4" t="s">
        <v>405</v>
      </c>
      <c r="K23" s="4">
        <v>10</v>
      </c>
      <c r="L23" s="4" t="s">
        <v>293</v>
      </c>
      <c r="M23" s="4">
        <v>0</v>
      </c>
      <c r="N23" s="17">
        <v>0</v>
      </c>
      <c r="O23" s="7"/>
      <c r="P23" s="7"/>
    </row>
    <row r="24" spans="1:16" s="7" customFormat="1" ht="28.5" hidden="1" x14ac:dyDescent="0.2">
      <c r="A24" s="33">
        <v>23</v>
      </c>
      <c r="B24" s="31" t="s">
        <v>256</v>
      </c>
      <c r="C24" s="5" t="s">
        <v>367</v>
      </c>
      <c r="D24" s="2">
        <f>0.6*E24+0.1*I24+0.1*K24+0.1*100+0.1*40+0.1*M24</f>
        <v>69.024000000000001</v>
      </c>
      <c r="E24" s="20">
        <v>89.04</v>
      </c>
      <c r="F24" s="20" t="s">
        <v>257</v>
      </c>
      <c r="G24" s="20" t="s">
        <v>165</v>
      </c>
      <c r="H24" s="20" t="s">
        <v>10</v>
      </c>
      <c r="I24" s="20">
        <v>0</v>
      </c>
      <c r="J24" s="4">
        <v>0</v>
      </c>
      <c r="K24" s="4">
        <v>14</v>
      </c>
      <c r="L24" s="9" t="s">
        <v>307</v>
      </c>
      <c r="M24" s="4">
        <v>2</v>
      </c>
      <c r="N24" s="17" t="s">
        <v>394</v>
      </c>
      <c r="O24" s="8"/>
      <c r="P24" s="8"/>
    </row>
    <row r="25" spans="1:16" s="7" customFormat="1" ht="57" hidden="1" x14ac:dyDescent="0.2">
      <c r="A25" s="33">
        <v>24</v>
      </c>
      <c r="B25" s="30" t="s">
        <v>187</v>
      </c>
      <c r="C25" s="5" t="s">
        <v>367</v>
      </c>
      <c r="D25" s="2">
        <f>0.6*E25+0.1*I25+0.1*K25+0.1*100+0.1*40+0.1*M25</f>
        <v>69.013999999999996</v>
      </c>
      <c r="E25" s="5">
        <v>88.69</v>
      </c>
      <c r="F25" s="5" t="s">
        <v>188</v>
      </c>
      <c r="G25" s="5" t="s">
        <v>64</v>
      </c>
      <c r="H25" s="5" t="s">
        <v>10</v>
      </c>
      <c r="I25" s="5">
        <v>5</v>
      </c>
      <c r="J25" s="4" t="s">
        <v>406</v>
      </c>
      <c r="K25" s="4">
        <v>0</v>
      </c>
      <c r="L25" s="4">
        <v>0</v>
      </c>
      <c r="M25" s="4">
        <v>13</v>
      </c>
      <c r="N25" s="17" t="s">
        <v>309</v>
      </c>
    </row>
    <row r="26" spans="1:16" s="7" customFormat="1" ht="28.5" hidden="1" x14ac:dyDescent="0.2">
      <c r="A26" s="33">
        <v>25</v>
      </c>
      <c r="B26" s="30" t="s">
        <v>154</v>
      </c>
      <c r="C26" s="5" t="s">
        <v>367</v>
      </c>
      <c r="D26" s="2">
        <f>0.6*E26+0.1*I26+0.1*K26+0.1*100+0.1*40+0.1*M26</f>
        <v>68.936000000000007</v>
      </c>
      <c r="E26" s="5">
        <v>88.56</v>
      </c>
      <c r="F26" s="5" t="s">
        <v>155</v>
      </c>
      <c r="G26" s="5" t="s">
        <v>156</v>
      </c>
      <c r="H26" s="5" t="s">
        <v>10</v>
      </c>
      <c r="I26" s="5">
        <v>0</v>
      </c>
      <c r="J26" s="4">
        <v>0</v>
      </c>
      <c r="K26" s="4">
        <v>8</v>
      </c>
      <c r="L26" s="4" t="s">
        <v>288</v>
      </c>
      <c r="M26" s="4">
        <v>10</v>
      </c>
      <c r="N26" s="17" t="s">
        <v>353</v>
      </c>
      <c r="O26" s="6"/>
      <c r="P26" s="6"/>
    </row>
    <row r="27" spans="1:16" customFormat="1" ht="128.25" hidden="1" x14ac:dyDescent="0.2">
      <c r="A27" s="33">
        <v>26</v>
      </c>
      <c r="B27" s="2" t="s">
        <v>371</v>
      </c>
      <c r="C27" s="5" t="s">
        <v>367</v>
      </c>
      <c r="D27" s="2">
        <f>0.6*E27+0.1*I27+0.1*K27+0.1*100+0.1*40+0.1*M27</f>
        <v>68.834000000000003</v>
      </c>
      <c r="E27" s="2">
        <v>87.89</v>
      </c>
      <c r="F27" s="2" t="s">
        <v>370</v>
      </c>
      <c r="G27" s="2" t="s">
        <v>70</v>
      </c>
      <c r="H27" s="2" t="s">
        <v>10</v>
      </c>
      <c r="I27" s="2">
        <v>0</v>
      </c>
      <c r="J27" s="2">
        <v>0</v>
      </c>
      <c r="K27" s="2">
        <v>0</v>
      </c>
      <c r="L27" s="2">
        <v>0</v>
      </c>
      <c r="M27" s="2">
        <v>21</v>
      </c>
      <c r="N27" s="2" t="s">
        <v>386</v>
      </c>
      <c r="O27" s="7"/>
      <c r="P27" s="7"/>
    </row>
    <row r="28" spans="1:16" s="7" customFormat="1" ht="71.25" hidden="1" x14ac:dyDescent="0.2">
      <c r="A28" s="33">
        <v>27</v>
      </c>
      <c r="B28" s="32" t="s">
        <v>35</v>
      </c>
      <c r="C28" s="5" t="s">
        <v>367</v>
      </c>
      <c r="D28" s="2">
        <f>0.6*E28+0.1*I28+0.1*K28+0.1*100+0.1*40+0.1*M28</f>
        <v>68.807999999999993</v>
      </c>
      <c r="E28" s="2">
        <v>87.18</v>
      </c>
      <c r="F28" s="2" t="s">
        <v>36</v>
      </c>
      <c r="G28" s="2" t="s">
        <v>37</v>
      </c>
      <c r="H28" s="2" t="s">
        <v>10</v>
      </c>
      <c r="I28" s="2">
        <v>0</v>
      </c>
      <c r="J28" s="2">
        <v>0</v>
      </c>
      <c r="K28" s="2">
        <v>0</v>
      </c>
      <c r="L28" s="2">
        <v>0</v>
      </c>
      <c r="M28" s="2">
        <v>25</v>
      </c>
      <c r="N28" s="14" t="s">
        <v>334</v>
      </c>
      <c r="O28" s="6"/>
      <c r="P28" s="6"/>
    </row>
    <row r="29" spans="1:16" s="7" customFormat="1" ht="85.5" hidden="1" x14ac:dyDescent="0.2">
      <c r="A29" s="33">
        <v>28</v>
      </c>
      <c r="B29" s="32" t="s">
        <v>78</v>
      </c>
      <c r="C29" s="5" t="s">
        <v>367</v>
      </c>
      <c r="D29" s="2">
        <f>0.6*E29+0.1*I29+0.1*K29+0.1*100+0.1*40+0.1*M29</f>
        <v>68.677999999999997</v>
      </c>
      <c r="E29" s="2">
        <v>88.38</v>
      </c>
      <c r="F29" s="2" t="s">
        <v>79</v>
      </c>
      <c r="G29" s="2" t="s">
        <v>34</v>
      </c>
      <c r="H29" s="2" t="s">
        <v>10</v>
      </c>
      <c r="I29" s="2">
        <v>0</v>
      </c>
      <c r="J29" s="2">
        <v>0</v>
      </c>
      <c r="K29" s="2">
        <v>14</v>
      </c>
      <c r="L29" s="3" t="s">
        <v>303</v>
      </c>
      <c r="M29" s="2">
        <v>2.5</v>
      </c>
      <c r="N29" s="14" t="s">
        <v>289</v>
      </c>
    </row>
    <row r="30" spans="1:16" s="7" customFormat="1" ht="142.5" hidden="1" x14ac:dyDescent="0.2">
      <c r="A30" s="33">
        <v>29</v>
      </c>
      <c r="B30" s="31" t="s">
        <v>249</v>
      </c>
      <c r="C30" s="5" t="s">
        <v>367</v>
      </c>
      <c r="D30" s="2">
        <f>0.6*E30+0.1*I30+0.1*K30+0.1*100+0.1*40+0.1*M30</f>
        <v>68.649999999999991</v>
      </c>
      <c r="E30" s="20">
        <v>87</v>
      </c>
      <c r="F30" s="20" t="s">
        <v>250</v>
      </c>
      <c r="G30" s="20" t="s">
        <v>233</v>
      </c>
      <c r="H30" s="20" t="s">
        <v>10</v>
      </c>
      <c r="I30" s="20">
        <v>0</v>
      </c>
      <c r="J30" s="4">
        <v>0</v>
      </c>
      <c r="K30" s="4">
        <v>0</v>
      </c>
      <c r="L30" s="23" t="s">
        <v>251</v>
      </c>
      <c r="M30" s="4">
        <v>24.5</v>
      </c>
      <c r="N30" s="15" t="s">
        <v>348</v>
      </c>
    </row>
    <row r="31" spans="1:16" s="7" customFormat="1" ht="28.5" hidden="1" x14ac:dyDescent="0.2">
      <c r="A31" s="33">
        <v>30</v>
      </c>
      <c r="B31" s="30" t="s">
        <v>140</v>
      </c>
      <c r="C31" s="5" t="s">
        <v>367</v>
      </c>
      <c r="D31" s="2">
        <f>0.6*E31+0.1*I31+0.1*K31+0.1*100+0.1*40+0.1*M31</f>
        <v>68.504000000000005</v>
      </c>
      <c r="E31" s="5">
        <v>87.84</v>
      </c>
      <c r="F31" s="5" t="s">
        <v>141</v>
      </c>
      <c r="G31" s="5" t="s">
        <v>64</v>
      </c>
      <c r="H31" s="5" t="s">
        <v>10</v>
      </c>
      <c r="I31" s="5">
        <v>0</v>
      </c>
      <c r="J31" s="4">
        <v>0</v>
      </c>
      <c r="K31" s="4">
        <v>0</v>
      </c>
      <c r="L31" s="4">
        <v>0</v>
      </c>
      <c r="M31" s="4">
        <v>18</v>
      </c>
      <c r="N31" s="17" t="s">
        <v>321</v>
      </c>
      <c r="O31" s="6"/>
      <c r="P31" s="6"/>
    </row>
    <row r="32" spans="1:16" s="7" customFormat="1" ht="57" hidden="1" x14ac:dyDescent="0.2">
      <c r="A32" s="33">
        <v>31</v>
      </c>
      <c r="B32" s="30" t="s">
        <v>100</v>
      </c>
      <c r="C32" s="5" t="s">
        <v>367</v>
      </c>
      <c r="D32" s="2">
        <f>0.6*E32+0.1*I32+0.1*K32+0.1*100+0.1*40+0.1*M32</f>
        <v>68.463999999999999</v>
      </c>
      <c r="E32" s="5">
        <v>85.94</v>
      </c>
      <c r="F32" s="5" t="s">
        <v>101</v>
      </c>
      <c r="G32" s="5" t="s">
        <v>102</v>
      </c>
      <c r="H32" s="5" t="s">
        <v>10</v>
      </c>
      <c r="I32" s="5">
        <v>0</v>
      </c>
      <c r="J32" s="5" t="s">
        <v>398</v>
      </c>
      <c r="K32" s="5">
        <v>29</v>
      </c>
      <c r="L32" s="5" t="s">
        <v>277</v>
      </c>
      <c r="M32" s="5">
        <v>0</v>
      </c>
      <c r="N32" s="17">
        <v>0</v>
      </c>
    </row>
    <row r="33" spans="1:16" s="7" customFormat="1" ht="42.75" hidden="1" x14ac:dyDescent="0.2">
      <c r="A33" s="33">
        <v>32</v>
      </c>
      <c r="B33" s="32" t="s">
        <v>30</v>
      </c>
      <c r="C33" s="5" t="s">
        <v>367</v>
      </c>
      <c r="D33" s="2">
        <f>0.6*E33+0.1*I33+0.1*K33+0.1*100+0.1*40+0.1*M33</f>
        <v>68.454000000000008</v>
      </c>
      <c r="E33" s="2">
        <v>87.84</v>
      </c>
      <c r="F33" s="2" t="s">
        <v>31</v>
      </c>
      <c r="G33" s="2" t="s">
        <v>32</v>
      </c>
      <c r="H33" s="2" t="s">
        <v>10</v>
      </c>
      <c r="I33" s="2">
        <v>0</v>
      </c>
      <c r="J33" s="2">
        <v>0</v>
      </c>
      <c r="K33" s="2">
        <v>1</v>
      </c>
      <c r="L33" s="3" t="s">
        <v>299</v>
      </c>
      <c r="M33" s="2">
        <v>16.5</v>
      </c>
      <c r="N33" s="14" t="s">
        <v>347</v>
      </c>
    </row>
    <row r="34" spans="1:16" s="7" customFormat="1" ht="71.25" hidden="1" x14ac:dyDescent="0.2">
      <c r="A34" s="33">
        <v>33</v>
      </c>
      <c r="B34" s="30" t="s">
        <v>208</v>
      </c>
      <c r="C34" s="5" t="s">
        <v>367</v>
      </c>
      <c r="D34" s="2">
        <f>0.6*E34+0.1*I34+0.1*K34+0.1*100+0.1*40+0.1*M34</f>
        <v>68.435999999999993</v>
      </c>
      <c r="E34" s="5">
        <v>87.06</v>
      </c>
      <c r="F34" s="5" t="s">
        <v>209</v>
      </c>
      <c r="G34" s="5" t="s">
        <v>15</v>
      </c>
      <c r="H34" s="5" t="s">
        <v>10</v>
      </c>
      <c r="I34" s="5">
        <v>0</v>
      </c>
      <c r="J34" s="5">
        <v>0</v>
      </c>
      <c r="K34" s="5">
        <v>0</v>
      </c>
      <c r="L34" s="5">
        <v>0</v>
      </c>
      <c r="M34" s="5">
        <v>22</v>
      </c>
      <c r="N34" s="18" t="s">
        <v>337</v>
      </c>
    </row>
    <row r="35" spans="1:16" s="7" customFormat="1" ht="42.75" hidden="1" x14ac:dyDescent="0.2">
      <c r="A35" s="33">
        <v>34</v>
      </c>
      <c r="B35" s="30" t="s">
        <v>238</v>
      </c>
      <c r="C35" s="5" t="s">
        <v>367</v>
      </c>
      <c r="D35" s="2">
        <f>0.6*E35+0.1*I35+0.1*K35+0.1*100+0.1*40+0.1*M35</f>
        <v>68.339999999999989</v>
      </c>
      <c r="E35" s="5">
        <v>88.4</v>
      </c>
      <c r="F35" s="5" t="s">
        <v>239</v>
      </c>
      <c r="G35" s="5" t="s">
        <v>240</v>
      </c>
      <c r="H35" s="5" t="s">
        <v>10</v>
      </c>
      <c r="I35" s="5">
        <v>0</v>
      </c>
      <c r="J35" s="5">
        <v>0</v>
      </c>
      <c r="K35" s="4">
        <v>0</v>
      </c>
      <c r="L35" s="4">
        <v>0</v>
      </c>
      <c r="M35" s="4">
        <v>13</v>
      </c>
      <c r="N35" s="17" t="s">
        <v>282</v>
      </c>
    </row>
    <row r="36" spans="1:16" s="7" customFormat="1" ht="142.5" hidden="1" x14ac:dyDescent="0.2">
      <c r="A36" s="33">
        <v>35</v>
      </c>
      <c r="B36" s="30" t="s">
        <v>168</v>
      </c>
      <c r="C36" s="5" t="s">
        <v>367</v>
      </c>
      <c r="D36" s="2">
        <f>0.6*E36+0.1*I36+0.1*K36+0.1*100+0.1*40+0.1*M36</f>
        <v>68.317999999999998</v>
      </c>
      <c r="E36" s="5">
        <v>85.53</v>
      </c>
      <c r="F36" s="5" t="s">
        <v>273</v>
      </c>
      <c r="G36" s="5" t="s">
        <v>9</v>
      </c>
      <c r="H36" s="5" t="s">
        <v>10</v>
      </c>
      <c r="I36" s="5">
        <v>15</v>
      </c>
      <c r="J36" s="4" t="s">
        <v>407</v>
      </c>
      <c r="K36" s="4">
        <v>0</v>
      </c>
      <c r="L36" s="26" t="s">
        <v>274</v>
      </c>
      <c r="M36" s="4">
        <v>15</v>
      </c>
      <c r="N36" s="17" t="s">
        <v>322</v>
      </c>
    </row>
    <row r="37" spans="1:16" s="7" customFormat="1" ht="57" hidden="1" x14ac:dyDescent="0.2">
      <c r="A37" s="33">
        <v>36</v>
      </c>
      <c r="B37" s="30" t="s">
        <v>218</v>
      </c>
      <c r="C37" s="5" t="s">
        <v>367</v>
      </c>
      <c r="D37" s="2">
        <f>0.6*E37+0.1*I37+0.1*K37+0.1*100+0.1*40+0.1*M37</f>
        <v>68.19</v>
      </c>
      <c r="E37" s="5">
        <v>88.65</v>
      </c>
      <c r="F37" s="5" t="s">
        <v>219</v>
      </c>
      <c r="G37" s="5" t="s">
        <v>21</v>
      </c>
      <c r="H37" s="5" t="s">
        <v>10</v>
      </c>
      <c r="I37" s="5">
        <v>0</v>
      </c>
      <c r="J37" s="5">
        <v>0</v>
      </c>
      <c r="K37" s="5">
        <v>0</v>
      </c>
      <c r="L37" s="5">
        <v>0</v>
      </c>
      <c r="M37" s="5">
        <v>10</v>
      </c>
      <c r="N37" s="16" t="s">
        <v>342</v>
      </c>
    </row>
    <row r="38" spans="1:16" s="7" customFormat="1" ht="42.75" hidden="1" x14ac:dyDescent="0.2">
      <c r="A38" s="33">
        <v>37</v>
      </c>
      <c r="B38" s="32" t="s">
        <v>44</v>
      </c>
      <c r="C38" s="5" t="s">
        <v>367</v>
      </c>
      <c r="D38" s="2">
        <f>0.6*E38+0.1*I38+0.1*K38+0.1*100+0.1*40+0.1*M38</f>
        <v>68.05</v>
      </c>
      <c r="E38" s="2">
        <v>88</v>
      </c>
      <c r="F38" s="2" t="s">
        <v>45</v>
      </c>
      <c r="G38" s="2" t="s">
        <v>46</v>
      </c>
      <c r="H38" s="2" t="s">
        <v>10</v>
      </c>
      <c r="I38" s="2">
        <v>0</v>
      </c>
      <c r="J38" s="2">
        <v>0</v>
      </c>
      <c r="K38" s="2">
        <v>0</v>
      </c>
      <c r="L38" s="2">
        <v>0</v>
      </c>
      <c r="M38" s="2">
        <v>12.5</v>
      </c>
      <c r="N38" s="19" t="s">
        <v>336</v>
      </c>
    </row>
    <row r="39" spans="1:16" s="7" customFormat="1" ht="28.5" hidden="1" x14ac:dyDescent="0.2">
      <c r="A39" s="33">
        <v>38</v>
      </c>
      <c r="B39" s="30" t="s">
        <v>212</v>
      </c>
      <c r="C39" s="5" t="s">
        <v>367</v>
      </c>
      <c r="D39" s="2">
        <f>0.6*E39+0.1*I39+0.1*K39+0.1*100+0.1*40+0.1*M39</f>
        <v>67.853999999999985</v>
      </c>
      <c r="E39" s="5">
        <v>89.59</v>
      </c>
      <c r="F39" s="5" t="s">
        <v>213</v>
      </c>
      <c r="G39" s="5" t="s">
        <v>184</v>
      </c>
      <c r="H39" s="5" t="s">
        <v>10</v>
      </c>
      <c r="I39" s="5">
        <v>0</v>
      </c>
      <c r="J39" s="5">
        <v>0</v>
      </c>
      <c r="K39" s="5">
        <v>0</v>
      </c>
      <c r="L39" s="5">
        <v>0</v>
      </c>
      <c r="M39" s="5">
        <v>1</v>
      </c>
      <c r="N39" s="16" t="s">
        <v>279</v>
      </c>
      <c r="O39" s="11"/>
      <c r="P39" s="11"/>
    </row>
    <row r="40" spans="1:16" s="7" customFormat="1" ht="42.75" hidden="1" x14ac:dyDescent="0.2">
      <c r="A40" s="33">
        <v>39</v>
      </c>
      <c r="B40" s="30" t="s">
        <v>105</v>
      </c>
      <c r="C40" s="5" t="s">
        <v>367</v>
      </c>
      <c r="D40" s="2">
        <f>0.6*E40+0.1*I40+0.1*K40+0.1*100+0.1*40+0.1*M40</f>
        <v>67.830000000000013</v>
      </c>
      <c r="E40" s="5">
        <v>86.55</v>
      </c>
      <c r="F40" s="5" t="s">
        <v>106</v>
      </c>
      <c r="G40" s="5" t="s">
        <v>73</v>
      </c>
      <c r="H40" s="5" t="s">
        <v>10</v>
      </c>
      <c r="I40" s="5">
        <v>0</v>
      </c>
      <c r="J40" s="4">
        <v>0</v>
      </c>
      <c r="K40" s="4">
        <v>0</v>
      </c>
      <c r="L40" s="4">
        <v>0</v>
      </c>
      <c r="M40" s="4">
        <v>19</v>
      </c>
      <c r="N40" s="17" t="s">
        <v>362</v>
      </c>
      <c r="O40" s="6"/>
      <c r="P40" s="6"/>
    </row>
    <row r="41" spans="1:16" s="7" customFormat="1" ht="85.5" hidden="1" x14ac:dyDescent="0.2">
      <c r="A41" s="33">
        <v>40</v>
      </c>
      <c r="B41" s="30" t="s">
        <v>202</v>
      </c>
      <c r="C41" s="5" t="s">
        <v>367</v>
      </c>
      <c r="D41" s="2">
        <f>0.6*E41+0.1*I41+0.1*K41+0.1*100+0.1*40+0.1*M41</f>
        <v>67.8</v>
      </c>
      <c r="E41" s="5">
        <v>88.75</v>
      </c>
      <c r="F41" s="5" t="s">
        <v>203</v>
      </c>
      <c r="G41" s="5" t="s">
        <v>125</v>
      </c>
      <c r="H41" s="5" t="s">
        <v>10</v>
      </c>
      <c r="I41" s="5">
        <v>0</v>
      </c>
      <c r="J41" s="4">
        <v>0</v>
      </c>
      <c r="K41" s="4">
        <v>0</v>
      </c>
      <c r="L41" s="4">
        <v>0</v>
      </c>
      <c r="M41" s="9">
        <v>5.5</v>
      </c>
      <c r="N41" s="15" t="s">
        <v>401</v>
      </c>
    </row>
    <row r="42" spans="1:16" s="7" customFormat="1" ht="71.25" hidden="1" x14ac:dyDescent="0.2">
      <c r="A42" s="33">
        <v>41</v>
      </c>
      <c r="B42" s="30" t="s">
        <v>107</v>
      </c>
      <c r="C42" s="5" t="s">
        <v>367</v>
      </c>
      <c r="D42" s="2">
        <f>0.6*E42+0.1*I42+0.1*K42+0.1*100+0.1*40+0.1*M42</f>
        <v>67.774000000000015</v>
      </c>
      <c r="E42" s="5">
        <v>88.04</v>
      </c>
      <c r="F42" s="5" t="s">
        <v>108</v>
      </c>
      <c r="G42" s="5" t="s">
        <v>109</v>
      </c>
      <c r="H42" s="5" t="s">
        <v>10</v>
      </c>
      <c r="I42" s="5">
        <v>0</v>
      </c>
      <c r="J42" s="9" t="s">
        <v>281</v>
      </c>
      <c r="K42" s="4">
        <v>0</v>
      </c>
      <c r="L42" s="4">
        <v>0</v>
      </c>
      <c r="M42" s="4">
        <v>9.5</v>
      </c>
      <c r="N42" s="17" t="s">
        <v>389</v>
      </c>
    </row>
    <row r="43" spans="1:16" s="7" customFormat="1" ht="71.25" hidden="1" x14ac:dyDescent="0.2">
      <c r="A43" s="33">
        <v>42</v>
      </c>
      <c r="B43" s="30" t="s">
        <v>234</v>
      </c>
      <c r="C43" s="5" t="s">
        <v>367</v>
      </c>
      <c r="D43" s="2">
        <f>0.6*E43+0.1*I43+0.1*K43+0.1*100+0.1*40+0.1*M43</f>
        <v>67.664000000000001</v>
      </c>
      <c r="E43" s="5">
        <v>84.19</v>
      </c>
      <c r="F43" s="5" t="s">
        <v>235</v>
      </c>
      <c r="G43" s="5" t="s">
        <v>236</v>
      </c>
      <c r="H43" s="5" t="s">
        <v>10</v>
      </c>
      <c r="I43" s="5">
        <v>0</v>
      </c>
      <c r="J43" s="5">
        <v>0</v>
      </c>
      <c r="K43" s="4">
        <v>30</v>
      </c>
      <c r="L43" s="4" t="s">
        <v>237</v>
      </c>
      <c r="M43" s="4">
        <v>1.5</v>
      </c>
      <c r="N43" s="17" t="s">
        <v>292</v>
      </c>
    </row>
    <row r="44" spans="1:16" s="7" customFormat="1" ht="99.75" hidden="1" x14ac:dyDescent="0.2">
      <c r="A44" s="33">
        <v>43</v>
      </c>
      <c r="B44" s="30" t="s">
        <v>224</v>
      </c>
      <c r="C44" s="5" t="s">
        <v>368</v>
      </c>
      <c r="D44" s="2">
        <f>0.6*E44+0.1*I44+0.1*K44+0.1*100+0.1*40+0.1*M44</f>
        <v>67.581999999999994</v>
      </c>
      <c r="E44" s="5">
        <v>85.97</v>
      </c>
      <c r="F44" s="5" t="s">
        <v>225</v>
      </c>
      <c r="G44" s="5" t="s">
        <v>148</v>
      </c>
      <c r="H44" s="5" t="s">
        <v>10</v>
      </c>
      <c r="I44" s="5">
        <v>20</v>
      </c>
      <c r="J44" s="5" t="s">
        <v>408</v>
      </c>
      <c r="K44" s="5">
        <v>0</v>
      </c>
      <c r="L44" s="5">
        <v>0</v>
      </c>
      <c r="M44" s="5"/>
      <c r="N44" s="16">
        <v>0</v>
      </c>
    </row>
    <row r="45" spans="1:16" s="7" customFormat="1" ht="28.5" hidden="1" x14ac:dyDescent="0.2">
      <c r="A45" s="33">
        <v>44</v>
      </c>
      <c r="B45" s="30" t="s">
        <v>231</v>
      </c>
      <c r="C45" s="5" t="s">
        <v>368</v>
      </c>
      <c r="D45" s="2">
        <f>0.6*E45+0.1*I45+0.1*K45+0.1*100+0.1*40+0.1*M45</f>
        <v>67.488</v>
      </c>
      <c r="E45" s="5">
        <v>87.48</v>
      </c>
      <c r="F45" s="5" t="s">
        <v>232</v>
      </c>
      <c r="G45" s="5" t="s">
        <v>233</v>
      </c>
      <c r="H45" s="5" t="s">
        <v>10</v>
      </c>
      <c r="I45" s="5">
        <v>0</v>
      </c>
      <c r="J45" s="5">
        <v>0</v>
      </c>
      <c r="K45" s="4">
        <v>10</v>
      </c>
      <c r="L45" s="25" t="s">
        <v>267</v>
      </c>
      <c r="M45" s="4">
        <v>0</v>
      </c>
      <c r="N45" s="17">
        <v>0</v>
      </c>
    </row>
    <row r="46" spans="1:16" s="7" customFormat="1" ht="99.75" hidden="1" x14ac:dyDescent="0.2">
      <c r="A46" s="33">
        <v>45</v>
      </c>
      <c r="B46" s="30" t="s">
        <v>134</v>
      </c>
      <c r="C46" s="5" t="s">
        <v>368</v>
      </c>
      <c r="D46" s="2">
        <f>0.6*E46+0.1*I46+0.1*K46+0.1*100+0.1*40+0.1*M46</f>
        <v>67.44</v>
      </c>
      <c r="E46" s="5">
        <v>87.15</v>
      </c>
      <c r="F46" s="5" t="s">
        <v>135</v>
      </c>
      <c r="G46" s="5" t="s">
        <v>51</v>
      </c>
      <c r="H46" s="5" t="s">
        <v>10</v>
      </c>
      <c r="I46" s="5">
        <v>0</v>
      </c>
      <c r="J46" s="4">
        <v>0</v>
      </c>
      <c r="K46" s="4">
        <v>0</v>
      </c>
      <c r="L46" s="4">
        <v>0</v>
      </c>
      <c r="M46" s="4">
        <v>11.5</v>
      </c>
      <c r="N46" s="17" t="s">
        <v>392</v>
      </c>
    </row>
    <row r="47" spans="1:16" s="7" customFormat="1" ht="28.5" hidden="1" x14ac:dyDescent="0.2">
      <c r="A47" s="33">
        <v>46</v>
      </c>
      <c r="B47" s="30" t="s">
        <v>149</v>
      </c>
      <c r="C47" s="5" t="s">
        <v>368</v>
      </c>
      <c r="D47" s="2">
        <f>0.6*E47+0.1*I47+0.1*K47+0.1*100+0.1*40+0.1*M47</f>
        <v>67.41</v>
      </c>
      <c r="E47" s="5">
        <v>88.35</v>
      </c>
      <c r="F47" s="5" t="s">
        <v>150</v>
      </c>
      <c r="G47" s="5" t="s">
        <v>125</v>
      </c>
      <c r="H47" s="5" t="s">
        <v>10</v>
      </c>
      <c r="I47" s="5">
        <v>0</v>
      </c>
      <c r="J47" s="4">
        <v>0</v>
      </c>
      <c r="K47" s="4">
        <v>0</v>
      </c>
      <c r="L47" s="4">
        <v>0</v>
      </c>
      <c r="M47" s="4">
        <v>4</v>
      </c>
      <c r="N47" s="17" t="s">
        <v>325</v>
      </c>
    </row>
    <row r="48" spans="1:16" s="7" customFormat="1" ht="28.5" hidden="1" x14ac:dyDescent="0.2">
      <c r="A48" s="33">
        <v>47</v>
      </c>
      <c r="B48" s="30" t="s">
        <v>103</v>
      </c>
      <c r="C48" s="5" t="s">
        <v>368</v>
      </c>
      <c r="D48" s="2">
        <f>0.6*E48+0.1*I48+0.1*K48+0.1*100+0.1*40+0.1*M48</f>
        <v>67.36</v>
      </c>
      <c r="E48" s="5">
        <v>88.85</v>
      </c>
      <c r="F48" s="5" t="s">
        <v>104</v>
      </c>
      <c r="G48" s="5" t="s">
        <v>67</v>
      </c>
      <c r="H48" s="5" t="s">
        <v>10</v>
      </c>
      <c r="I48" s="5">
        <v>0</v>
      </c>
      <c r="J48" s="4">
        <v>0</v>
      </c>
      <c r="K48" s="4">
        <v>0</v>
      </c>
      <c r="L48" s="4">
        <v>0</v>
      </c>
      <c r="M48" s="4">
        <v>0.5</v>
      </c>
      <c r="N48" s="17" t="s">
        <v>349</v>
      </c>
    </row>
    <row r="49" spans="1:16" s="7" customFormat="1" ht="85.5" hidden="1" x14ac:dyDescent="0.2">
      <c r="A49" s="33">
        <v>48</v>
      </c>
      <c r="B49" s="30" t="s">
        <v>136</v>
      </c>
      <c r="C49" s="5" t="s">
        <v>368</v>
      </c>
      <c r="D49" s="2">
        <f>0.6*E49+0.1*I49+0.1*K49+0.1*100+0.1*40+0.1*M49</f>
        <v>67.272000000000006</v>
      </c>
      <c r="E49" s="5">
        <v>86.37</v>
      </c>
      <c r="F49" s="5" t="s">
        <v>137</v>
      </c>
      <c r="G49" s="5" t="s">
        <v>133</v>
      </c>
      <c r="H49" s="5" t="s">
        <v>10</v>
      </c>
      <c r="I49" s="5">
        <v>0</v>
      </c>
      <c r="J49" s="4">
        <v>0</v>
      </c>
      <c r="K49" s="4">
        <v>0</v>
      </c>
      <c r="L49" s="4">
        <v>0</v>
      </c>
      <c r="M49" s="4">
        <v>14.5</v>
      </c>
      <c r="N49" s="17" t="s">
        <v>402</v>
      </c>
      <c r="O49" s="6"/>
      <c r="P49" s="6"/>
    </row>
    <row r="50" spans="1:16" s="7" customFormat="1" ht="71.25" hidden="1" x14ac:dyDescent="0.2">
      <c r="A50" s="33">
        <v>49</v>
      </c>
      <c r="B50" s="32" t="s">
        <v>47</v>
      </c>
      <c r="C50" s="5" t="s">
        <v>368</v>
      </c>
      <c r="D50" s="2">
        <f>0.6*E50+0.1*I50+0.1*K50+0.1*100+0.1*40+0.1*M50</f>
        <v>67.263999999999982</v>
      </c>
      <c r="E50" s="2">
        <v>88.19</v>
      </c>
      <c r="F50" s="2" t="s">
        <v>48</v>
      </c>
      <c r="G50" s="2" t="s">
        <v>12</v>
      </c>
      <c r="H50" s="2" t="s">
        <v>10</v>
      </c>
      <c r="I50" s="2">
        <v>0</v>
      </c>
      <c r="J50" s="2">
        <v>0</v>
      </c>
      <c r="K50" s="2">
        <v>0</v>
      </c>
      <c r="L50" s="2">
        <v>0</v>
      </c>
      <c r="M50" s="2">
        <v>3.5</v>
      </c>
      <c r="N50" s="14" t="s">
        <v>314</v>
      </c>
    </row>
    <row r="51" spans="1:16" s="7" customFormat="1" ht="28.5" hidden="1" x14ac:dyDescent="0.2">
      <c r="A51" s="33">
        <v>50</v>
      </c>
      <c r="B51" s="32" t="s">
        <v>71</v>
      </c>
      <c r="C51" s="5" t="s">
        <v>368</v>
      </c>
      <c r="D51" s="2">
        <f>0.6*E51+0.1*I51+0.1*K51+0.1*100+0.1*40+0.1*M51</f>
        <v>67.24799999999999</v>
      </c>
      <c r="E51" s="2">
        <v>86.08</v>
      </c>
      <c r="F51" s="2" t="s">
        <v>72</v>
      </c>
      <c r="G51" s="2" t="s">
        <v>73</v>
      </c>
      <c r="H51" s="2" t="s">
        <v>74</v>
      </c>
      <c r="I51" s="2">
        <v>0</v>
      </c>
      <c r="J51" s="2">
        <v>0</v>
      </c>
      <c r="K51" s="2">
        <v>0</v>
      </c>
      <c r="L51" s="2">
        <v>0</v>
      </c>
      <c r="M51" s="2">
        <v>16</v>
      </c>
      <c r="N51" s="14" t="s">
        <v>329</v>
      </c>
    </row>
    <row r="52" spans="1:16" s="7" customFormat="1" ht="42.75" hidden="1" x14ac:dyDescent="0.2">
      <c r="A52" s="33">
        <v>51</v>
      </c>
      <c r="B52" s="30" t="s">
        <v>196</v>
      </c>
      <c r="C52" s="5" t="s">
        <v>368</v>
      </c>
      <c r="D52" s="2">
        <f>0.6*E52+0.1*I52+0.1*K52+0.1*100+0.1*40+0.1*M52</f>
        <v>67.244</v>
      </c>
      <c r="E52" s="5">
        <v>88.49</v>
      </c>
      <c r="F52" s="5" t="s">
        <v>270</v>
      </c>
      <c r="G52" s="5" t="s">
        <v>197</v>
      </c>
      <c r="H52" s="5" t="s">
        <v>10</v>
      </c>
      <c r="I52" s="5">
        <v>0</v>
      </c>
      <c r="J52" s="4">
        <v>0</v>
      </c>
      <c r="K52" s="4">
        <v>0</v>
      </c>
      <c r="L52" s="4">
        <v>0</v>
      </c>
      <c r="M52" s="9">
        <v>1.5</v>
      </c>
      <c r="N52" s="15" t="s">
        <v>330</v>
      </c>
      <c r="O52" s="8"/>
      <c r="P52" s="8"/>
    </row>
    <row r="53" spans="1:16" s="7" customFormat="1" ht="85.5" hidden="1" x14ac:dyDescent="0.2">
      <c r="A53" s="33">
        <v>52</v>
      </c>
      <c r="B53" s="30" t="s">
        <v>96</v>
      </c>
      <c r="C53" s="5" t="s">
        <v>368</v>
      </c>
      <c r="D53" s="2">
        <f>0.6*E53+0.1*I53+0.1*K53+0.1*100+0.1*40+0.1*M53</f>
        <v>67.124000000000009</v>
      </c>
      <c r="E53" s="5">
        <v>86.79</v>
      </c>
      <c r="F53" s="5" t="s">
        <v>97</v>
      </c>
      <c r="G53" s="5" t="s">
        <v>51</v>
      </c>
      <c r="H53" s="5" t="s">
        <v>10</v>
      </c>
      <c r="I53" s="5">
        <v>0</v>
      </c>
      <c r="J53" s="4">
        <v>0</v>
      </c>
      <c r="K53" s="4">
        <v>0</v>
      </c>
      <c r="L53" s="4">
        <v>0</v>
      </c>
      <c r="M53" s="4">
        <v>10.5</v>
      </c>
      <c r="N53" s="16" t="s">
        <v>354</v>
      </c>
      <c r="O53" s="6"/>
      <c r="P53" s="6"/>
    </row>
    <row r="54" spans="1:16" s="7" customFormat="1" ht="28.5" hidden="1" x14ac:dyDescent="0.2">
      <c r="A54" s="33">
        <v>53</v>
      </c>
      <c r="B54" s="30" t="s">
        <v>123</v>
      </c>
      <c r="C54" s="5" t="s">
        <v>368</v>
      </c>
      <c r="D54" s="2">
        <f>0.6*E54+0.1*I54+0.1*K54+0.1*100+0.1*40+0.1*M54</f>
        <v>67.104000000000013</v>
      </c>
      <c r="E54" s="5">
        <v>87.84</v>
      </c>
      <c r="F54" s="5" t="s">
        <v>124</v>
      </c>
      <c r="G54" s="5" t="s">
        <v>125</v>
      </c>
      <c r="H54" s="5" t="s">
        <v>10</v>
      </c>
      <c r="I54" s="5">
        <v>0</v>
      </c>
      <c r="J54" s="4">
        <v>0</v>
      </c>
      <c r="K54" s="4">
        <v>0</v>
      </c>
      <c r="L54" s="4">
        <v>0</v>
      </c>
      <c r="M54" s="4">
        <v>4</v>
      </c>
      <c r="N54" s="17" t="s">
        <v>291</v>
      </c>
    </row>
    <row r="55" spans="1:16" s="8" customFormat="1" ht="71.25" hidden="1" x14ac:dyDescent="0.2">
      <c r="A55" s="33">
        <v>54</v>
      </c>
      <c r="B55" s="32" t="s">
        <v>54</v>
      </c>
      <c r="C55" s="5" t="s">
        <v>368</v>
      </c>
      <c r="D55" s="2">
        <f>0.6*E55+0.1*I55+0.1*K55+0.1*100+0.1*40+0.1*M55</f>
        <v>67.087999999999994</v>
      </c>
      <c r="E55" s="2">
        <v>87.23</v>
      </c>
      <c r="F55" s="2" t="s">
        <v>55</v>
      </c>
      <c r="G55" s="2" t="s">
        <v>12</v>
      </c>
      <c r="H55" s="2" t="s">
        <v>10</v>
      </c>
      <c r="I55" s="2">
        <v>0</v>
      </c>
      <c r="J55" s="2">
        <v>0</v>
      </c>
      <c r="K55" s="2">
        <v>0</v>
      </c>
      <c r="L55" s="2">
        <v>0</v>
      </c>
      <c r="M55" s="2">
        <v>7.5</v>
      </c>
      <c r="N55" s="14" t="s">
        <v>335</v>
      </c>
      <c r="O55" s="7"/>
      <c r="P55" s="7"/>
    </row>
    <row r="56" spans="1:16" s="7" customFormat="1" ht="71.25" hidden="1" x14ac:dyDescent="0.2">
      <c r="A56" s="33">
        <v>55</v>
      </c>
      <c r="B56" s="30" t="s">
        <v>91</v>
      </c>
      <c r="C56" s="5" t="s">
        <v>368</v>
      </c>
      <c r="D56" s="2">
        <f>0.6*E56+0.1*I56+0.1*K56+0.1*100+0.1*40+0.1*M56</f>
        <v>67.049999999999983</v>
      </c>
      <c r="E56" s="5">
        <v>88.25</v>
      </c>
      <c r="F56" s="5" t="s">
        <v>92</v>
      </c>
      <c r="G56" s="5" t="s">
        <v>32</v>
      </c>
      <c r="H56" s="5" t="s">
        <v>10</v>
      </c>
      <c r="I56" s="5">
        <v>0</v>
      </c>
      <c r="J56" s="4">
        <v>0</v>
      </c>
      <c r="K56" s="4">
        <v>0</v>
      </c>
      <c r="L56" s="4" t="s">
        <v>265</v>
      </c>
      <c r="M56" s="4">
        <v>1</v>
      </c>
      <c r="N56" s="17" t="s">
        <v>264</v>
      </c>
    </row>
    <row r="57" spans="1:16" s="7" customFormat="1" ht="114" hidden="1" x14ac:dyDescent="0.2">
      <c r="A57" s="33">
        <v>56</v>
      </c>
      <c r="B57" s="30" t="s">
        <v>191</v>
      </c>
      <c r="C57" s="5" t="s">
        <v>368</v>
      </c>
      <c r="D57" s="2">
        <f>0.6*E57+0.1*I57+0.1*K57+0.1*100+0.1*40+0.1*M57</f>
        <v>67.037999999999997</v>
      </c>
      <c r="E57" s="5">
        <v>85.73</v>
      </c>
      <c r="F57" s="5" t="s">
        <v>192</v>
      </c>
      <c r="G57" s="5" t="s">
        <v>51</v>
      </c>
      <c r="H57" s="5" t="s">
        <v>10</v>
      </c>
      <c r="I57" s="5">
        <v>0</v>
      </c>
      <c r="J57" s="5">
        <v>0</v>
      </c>
      <c r="K57" s="5">
        <v>0</v>
      </c>
      <c r="L57" s="5">
        <v>0</v>
      </c>
      <c r="M57" s="5">
        <v>16</v>
      </c>
      <c r="N57" s="16" t="s">
        <v>323</v>
      </c>
    </row>
    <row r="58" spans="1:16" s="7" customFormat="1" ht="71.25" hidden="1" x14ac:dyDescent="0.2">
      <c r="A58" s="33">
        <v>57</v>
      </c>
      <c r="B58" s="30" t="s">
        <v>83</v>
      </c>
      <c r="C58" s="5" t="s">
        <v>368</v>
      </c>
      <c r="D58" s="2">
        <f>0.6*E58+0.1*I58+0.1*K58+0.1*100+0.1*40+0.1*M58</f>
        <v>67.02600000000001</v>
      </c>
      <c r="E58" s="5">
        <v>86.46</v>
      </c>
      <c r="F58" s="5" t="s">
        <v>84</v>
      </c>
      <c r="G58" s="5" t="s">
        <v>85</v>
      </c>
      <c r="H58" s="5" t="s">
        <v>10</v>
      </c>
      <c r="I58" s="5">
        <v>0</v>
      </c>
      <c r="J58" s="4">
        <v>0</v>
      </c>
      <c r="K58" s="4">
        <v>10</v>
      </c>
      <c r="L58" s="4" t="s">
        <v>364</v>
      </c>
      <c r="M58" s="4">
        <v>1.5</v>
      </c>
      <c r="N58" s="17" t="s">
        <v>312</v>
      </c>
    </row>
    <row r="59" spans="1:16" s="7" customFormat="1" ht="28.5" hidden="1" x14ac:dyDescent="0.2">
      <c r="A59" s="33">
        <v>58</v>
      </c>
      <c r="B59" s="31" t="s">
        <v>258</v>
      </c>
      <c r="C59" s="5" t="s">
        <v>368</v>
      </c>
      <c r="D59" s="2">
        <f>0.6*E59+0.1*I59+0.1*K59+0.1*100+0.1*40+0.1*M59</f>
        <v>66.977999999999994</v>
      </c>
      <c r="E59" s="20">
        <v>86.63</v>
      </c>
      <c r="F59" s="20" t="s">
        <v>259</v>
      </c>
      <c r="G59" s="20" t="s">
        <v>248</v>
      </c>
      <c r="H59" s="20" t="s">
        <v>10</v>
      </c>
      <c r="I59" s="20">
        <v>0</v>
      </c>
      <c r="J59" s="4">
        <v>0</v>
      </c>
      <c r="K59" s="4">
        <v>10</v>
      </c>
      <c r="L59" s="9" t="s">
        <v>414</v>
      </c>
      <c r="M59" s="4">
        <v>0</v>
      </c>
      <c r="N59" s="17">
        <v>0</v>
      </c>
    </row>
    <row r="60" spans="1:16" s="7" customFormat="1" ht="71.25" hidden="1" x14ac:dyDescent="0.2">
      <c r="A60" s="33">
        <v>59</v>
      </c>
      <c r="B60" s="30" t="s">
        <v>222</v>
      </c>
      <c r="C60" s="5" t="s">
        <v>368</v>
      </c>
      <c r="D60" s="2">
        <f>0.6*E60+0.1*I60+0.1*K60+0.1*100+0.1*40+0.1*M60</f>
        <v>66.924000000000007</v>
      </c>
      <c r="E60" s="5">
        <v>88.04</v>
      </c>
      <c r="F60" s="5" t="s">
        <v>223</v>
      </c>
      <c r="G60" s="5" t="s">
        <v>64</v>
      </c>
      <c r="H60" s="5" t="s">
        <v>10</v>
      </c>
      <c r="I60" s="5">
        <v>0</v>
      </c>
      <c r="J60" s="5">
        <v>0</v>
      </c>
      <c r="K60" s="5">
        <v>0</v>
      </c>
      <c r="L60" s="21">
        <v>0</v>
      </c>
      <c r="M60" s="5">
        <v>1</v>
      </c>
      <c r="N60" s="16" t="s">
        <v>326</v>
      </c>
    </row>
    <row r="61" spans="1:16" s="7" customFormat="1" ht="57" hidden="1" x14ac:dyDescent="0.2">
      <c r="A61" s="33">
        <v>60</v>
      </c>
      <c r="B61" s="30" t="s">
        <v>142</v>
      </c>
      <c r="C61" s="5" t="s">
        <v>368</v>
      </c>
      <c r="D61" s="2">
        <f>0.6*E61+0.1*I61+0.1*K61+0.1*100+0.1*40+0.1*M61</f>
        <v>66.890000000000015</v>
      </c>
      <c r="E61" s="5">
        <v>86.65</v>
      </c>
      <c r="F61" s="5" t="s">
        <v>143</v>
      </c>
      <c r="G61" s="5" t="s">
        <v>46</v>
      </c>
      <c r="H61" s="5" t="s">
        <v>10</v>
      </c>
      <c r="I61" s="5">
        <v>0</v>
      </c>
      <c r="J61" s="4">
        <v>0</v>
      </c>
      <c r="K61" s="4">
        <v>0</v>
      </c>
      <c r="L61" s="4">
        <v>0</v>
      </c>
      <c r="M61" s="4">
        <v>9</v>
      </c>
      <c r="N61" s="15" t="s">
        <v>351</v>
      </c>
    </row>
    <row r="62" spans="1:16" s="7" customFormat="1" ht="57" hidden="1" x14ac:dyDescent="0.2">
      <c r="A62" s="33">
        <v>61</v>
      </c>
      <c r="B62" s="32" t="s">
        <v>19</v>
      </c>
      <c r="C62" s="5" t="s">
        <v>368</v>
      </c>
      <c r="D62" s="2">
        <f>0.6*E62+0.1*I62+0.1*K62+0.1*100+0.1*40+0.1*M62</f>
        <v>66.885999999999996</v>
      </c>
      <c r="E62" s="2">
        <v>87.31</v>
      </c>
      <c r="F62" s="2" t="s">
        <v>20</v>
      </c>
      <c r="G62" s="2" t="s">
        <v>21</v>
      </c>
      <c r="H62" s="2" t="s">
        <v>10</v>
      </c>
      <c r="I62" s="2">
        <v>0</v>
      </c>
      <c r="J62" s="2">
        <v>0</v>
      </c>
      <c r="K62" s="2">
        <v>0</v>
      </c>
      <c r="L62" s="2">
        <v>0</v>
      </c>
      <c r="M62" s="2">
        <v>5</v>
      </c>
      <c r="N62" s="19" t="s">
        <v>350</v>
      </c>
    </row>
    <row r="63" spans="1:16" s="7" customFormat="1" ht="28.5" hidden="1" x14ac:dyDescent="0.2">
      <c r="A63" s="33">
        <v>62</v>
      </c>
      <c r="B63" s="30" t="s">
        <v>216</v>
      </c>
      <c r="C63" s="5" t="s">
        <v>368</v>
      </c>
      <c r="D63" s="2">
        <f>0.6*E63+0.1*I63+0.1*K63+0.1*100+0.1*40+0.1*M63</f>
        <v>66.763999999999996</v>
      </c>
      <c r="E63" s="5">
        <v>87.94</v>
      </c>
      <c r="F63" s="5" t="s">
        <v>217</v>
      </c>
      <c r="G63" s="5" t="s">
        <v>67</v>
      </c>
      <c r="H63" s="5" t="s">
        <v>10</v>
      </c>
      <c r="I63" s="5">
        <v>0</v>
      </c>
      <c r="J63" s="5">
        <v>0</v>
      </c>
      <c r="K63" s="5">
        <v>0</v>
      </c>
      <c r="L63" s="5">
        <v>0</v>
      </c>
      <c r="M63" s="5">
        <v>0</v>
      </c>
      <c r="N63" s="16">
        <v>0</v>
      </c>
    </row>
    <row r="64" spans="1:16" s="7" customFormat="1" ht="42.75" hidden="1" x14ac:dyDescent="0.2">
      <c r="A64" s="33">
        <v>63</v>
      </c>
      <c r="B64" s="30" t="s">
        <v>144</v>
      </c>
      <c r="C64" s="5" t="s">
        <v>368</v>
      </c>
      <c r="D64" s="2">
        <f>0.6*E64+0.1*I64+0.1*K64+0.1*100+0.1*40+0.1*M64</f>
        <v>66.698000000000008</v>
      </c>
      <c r="E64" s="5">
        <v>87.58</v>
      </c>
      <c r="F64" s="5" t="s">
        <v>145</v>
      </c>
      <c r="G64" s="5" t="s">
        <v>128</v>
      </c>
      <c r="H64" s="5" t="s">
        <v>10</v>
      </c>
      <c r="I64" s="5">
        <v>0</v>
      </c>
      <c r="J64" s="4">
        <v>0</v>
      </c>
      <c r="K64" s="4">
        <v>0</v>
      </c>
      <c r="L64" s="4">
        <v>0</v>
      </c>
      <c r="M64" s="4">
        <v>1.5</v>
      </c>
      <c r="N64" s="17" t="s">
        <v>262</v>
      </c>
    </row>
    <row r="65" spans="1:16" s="7" customFormat="1" ht="28.5" hidden="1" x14ac:dyDescent="0.2">
      <c r="A65" s="33">
        <v>64</v>
      </c>
      <c r="B65" s="30" t="s">
        <v>110</v>
      </c>
      <c r="C65" s="5" t="s">
        <v>368</v>
      </c>
      <c r="D65" s="2">
        <f>0.6*E65+0.1*I65+0.1*K65+0.1*100+0.1*40+0.1*M65</f>
        <v>66.69</v>
      </c>
      <c r="E65" s="5">
        <v>87.65</v>
      </c>
      <c r="F65" s="5" t="s">
        <v>111</v>
      </c>
      <c r="G65" s="5" t="s">
        <v>73</v>
      </c>
      <c r="H65" s="5" t="s">
        <v>10</v>
      </c>
      <c r="I65" s="5">
        <v>0</v>
      </c>
      <c r="J65" s="4">
        <v>0</v>
      </c>
      <c r="K65" s="4">
        <v>0</v>
      </c>
      <c r="L65" s="4">
        <v>0</v>
      </c>
      <c r="M65" s="4">
        <v>1</v>
      </c>
      <c r="N65" s="17" t="s">
        <v>298</v>
      </c>
    </row>
    <row r="66" spans="1:16" s="7" customFormat="1" ht="28.5" hidden="1" x14ac:dyDescent="0.2">
      <c r="A66" s="33">
        <v>65</v>
      </c>
      <c r="B66" s="31" t="s">
        <v>252</v>
      </c>
      <c r="C66" s="5" t="s">
        <v>368</v>
      </c>
      <c r="D66" s="2">
        <f>0.6*E66+0.1*I66+0.1*K66+0.1*100+0.1*40+0.1*M66</f>
        <v>66.609999999999985</v>
      </c>
      <c r="E66" s="20">
        <v>86.85</v>
      </c>
      <c r="F66" s="20" t="s">
        <v>253</v>
      </c>
      <c r="G66" s="20" t="s">
        <v>21</v>
      </c>
      <c r="H66" s="20" t="s">
        <v>10</v>
      </c>
      <c r="I66" s="20">
        <v>0</v>
      </c>
      <c r="J66" s="4">
        <v>0</v>
      </c>
      <c r="K66" s="4">
        <v>0</v>
      </c>
      <c r="L66" s="4">
        <v>0</v>
      </c>
      <c r="M66" s="4">
        <v>5</v>
      </c>
      <c r="N66" s="22" t="s">
        <v>363</v>
      </c>
    </row>
    <row r="67" spans="1:16" s="7" customFormat="1" ht="28.5" hidden="1" x14ac:dyDescent="0.2">
      <c r="A67" s="33">
        <v>66</v>
      </c>
      <c r="B67" s="32" t="s">
        <v>68</v>
      </c>
      <c r="C67" s="5" t="s">
        <v>368</v>
      </c>
      <c r="D67" s="2">
        <f>0.6*E67+0.1*I67+0.1*K67+0.1*100+0.1*40+0.1*M67</f>
        <v>66.585999999999999</v>
      </c>
      <c r="E67" s="2">
        <v>86.81</v>
      </c>
      <c r="F67" s="2" t="s">
        <v>69</v>
      </c>
      <c r="G67" s="2" t="s">
        <v>70</v>
      </c>
      <c r="H67" s="2" t="s">
        <v>10</v>
      </c>
      <c r="I67" s="2">
        <v>0</v>
      </c>
      <c r="J67" s="2">
        <v>0</v>
      </c>
      <c r="K67" s="2">
        <v>0</v>
      </c>
      <c r="L67" s="2">
        <v>0</v>
      </c>
      <c r="M67" s="2">
        <v>5</v>
      </c>
      <c r="N67" s="14" t="s">
        <v>296</v>
      </c>
    </row>
    <row r="68" spans="1:16" s="7" customFormat="1" ht="28.5" hidden="1" x14ac:dyDescent="0.2">
      <c r="A68" s="33">
        <v>67</v>
      </c>
      <c r="B68" s="32" t="s">
        <v>41</v>
      </c>
      <c r="C68" s="5" t="s">
        <v>368</v>
      </c>
      <c r="D68" s="2">
        <f>0.6*E68+0.1*I68+0.1*K68+0.1*100+0.1*40+0.1*M68</f>
        <v>66.548000000000002</v>
      </c>
      <c r="E68" s="2">
        <v>87.58</v>
      </c>
      <c r="F68" s="2" t="s">
        <v>42</v>
      </c>
      <c r="G68" s="2" t="s">
        <v>26</v>
      </c>
      <c r="H68" s="2" t="s">
        <v>10</v>
      </c>
      <c r="I68" s="2">
        <v>0</v>
      </c>
      <c r="J68" s="2">
        <v>0</v>
      </c>
      <c r="K68" s="2">
        <v>0</v>
      </c>
      <c r="L68" s="2">
        <v>0</v>
      </c>
      <c r="M68" s="2">
        <v>0</v>
      </c>
      <c r="N68" s="14">
        <v>0</v>
      </c>
    </row>
    <row r="69" spans="1:16" s="7" customFormat="1" ht="85.5" hidden="1" x14ac:dyDescent="0.2">
      <c r="A69" s="33">
        <v>68</v>
      </c>
      <c r="B69" s="32" t="s">
        <v>33</v>
      </c>
      <c r="C69" s="5" t="s">
        <v>368</v>
      </c>
      <c r="D69" s="2">
        <f>0.6*E69+0.1*I69+0.1*K69+0.1*100+0.1*40+0.1*M69</f>
        <v>66.537999999999997</v>
      </c>
      <c r="E69" s="2">
        <v>87.23</v>
      </c>
      <c r="F69" s="2" t="s">
        <v>391</v>
      </c>
      <c r="G69" s="2" t="s">
        <v>34</v>
      </c>
      <c r="H69" s="2" t="s">
        <v>10</v>
      </c>
      <c r="I69" s="2">
        <v>0</v>
      </c>
      <c r="J69" s="2">
        <v>0</v>
      </c>
      <c r="K69" s="2">
        <v>0</v>
      </c>
      <c r="L69" s="2">
        <v>0</v>
      </c>
      <c r="M69" s="2">
        <v>2</v>
      </c>
      <c r="N69" s="14" t="s">
        <v>390</v>
      </c>
    </row>
    <row r="70" spans="1:16" s="7" customFormat="1" ht="42.75" hidden="1" x14ac:dyDescent="0.2">
      <c r="A70" s="33">
        <v>69</v>
      </c>
      <c r="B70" s="30" t="s">
        <v>214</v>
      </c>
      <c r="C70" s="5" t="s">
        <v>368</v>
      </c>
      <c r="D70" s="2">
        <f>0.6*E70+0.1*I70+0.1*K70+0.1*100+0.1*40+0.1*M70</f>
        <v>66.53</v>
      </c>
      <c r="E70" s="5">
        <v>87.3</v>
      </c>
      <c r="F70" s="5" t="s">
        <v>215</v>
      </c>
      <c r="G70" s="5" t="s">
        <v>43</v>
      </c>
      <c r="H70" s="5" t="s">
        <v>10</v>
      </c>
      <c r="I70" s="5">
        <v>0</v>
      </c>
      <c r="J70" s="5">
        <v>0</v>
      </c>
      <c r="K70" s="5">
        <v>0</v>
      </c>
      <c r="L70" s="5">
        <v>0</v>
      </c>
      <c r="M70" s="5">
        <v>1.5</v>
      </c>
      <c r="N70" s="16" t="s">
        <v>284</v>
      </c>
    </row>
    <row r="71" spans="1:16" s="7" customFormat="1" ht="42.75" hidden="1" x14ac:dyDescent="0.2">
      <c r="A71" s="33">
        <v>70</v>
      </c>
      <c r="B71" s="30" t="s">
        <v>126</v>
      </c>
      <c r="C71" s="5" t="s">
        <v>368</v>
      </c>
      <c r="D71" s="2">
        <f>0.6*E71+0.1*I71+0.1*K71+0.1*100+0.1*40+0.1*M71</f>
        <v>66.506</v>
      </c>
      <c r="E71" s="5">
        <v>87.26</v>
      </c>
      <c r="F71" s="5" t="s">
        <v>127</v>
      </c>
      <c r="G71" s="5" t="s">
        <v>128</v>
      </c>
      <c r="H71" s="5" t="s">
        <v>10</v>
      </c>
      <c r="I71" s="5">
        <v>0</v>
      </c>
      <c r="J71" s="4">
        <v>0</v>
      </c>
      <c r="K71" s="4">
        <v>0</v>
      </c>
      <c r="L71" s="4">
        <v>0</v>
      </c>
      <c r="M71" s="4">
        <v>1.5</v>
      </c>
      <c r="N71" s="17" t="s">
        <v>284</v>
      </c>
    </row>
    <row r="72" spans="1:16" s="7" customFormat="1" ht="57" hidden="1" x14ac:dyDescent="0.2">
      <c r="A72" s="33">
        <v>71</v>
      </c>
      <c r="B72" s="30" t="s">
        <v>210</v>
      </c>
      <c r="C72" s="5" t="s">
        <v>368</v>
      </c>
      <c r="D72" s="2">
        <f>0.6*E72+0.1*I72+0.1*K72+0.1*100+0.1*40+0.1*M72</f>
        <v>66.484000000000009</v>
      </c>
      <c r="E72" s="5">
        <v>86.64</v>
      </c>
      <c r="F72" s="5" t="s">
        <v>302</v>
      </c>
      <c r="G72" s="5" t="s">
        <v>211</v>
      </c>
      <c r="H72" s="5" t="s">
        <v>10</v>
      </c>
      <c r="I72" s="5">
        <v>0</v>
      </c>
      <c r="J72" s="5">
        <v>0</v>
      </c>
      <c r="K72" s="5">
        <v>0</v>
      </c>
      <c r="L72" s="5">
        <v>0</v>
      </c>
      <c r="M72" s="5">
        <v>5</v>
      </c>
      <c r="N72" s="16" t="s">
        <v>341</v>
      </c>
      <c r="O72" s="6"/>
      <c r="P72" s="6"/>
    </row>
    <row r="73" spans="1:16" s="7" customFormat="1" ht="57" hidden="1" x14ac:dyDescent="0.2">
      <c r="A73" s="33">
        <v>72</v>
      </c>
      <c r="B73" s="31" t="s">
        <v>254</v>
      </c>
      <c r="C73" s="5" t="s">
        <v>368</v>
      </c>
      <c r="D73" s="2">
        <f>0.6*E73+0.1*I73+0.1*K73+0.1*100+0.1*40+0.1*M73</f>
        <v>66.447999999999993</v>
      </c>
      <c r="E73" s="20">
        <v>87.08</v>
      </c>
      <c r="F73" s="20" t="s">
        <v>255</v>
      </c>
      <c r="G73" s="20" t="s">
        <v>15</v>
      </c>
      <c r="H73" s="20" t="s">
        <v>10</v>
      </c>
      <c r="I73" s="20">
        <v>0</v>
      </c>
      <c r="J73" s="4">
        <v>0</v>
      </c>
      <c r="K73" s="4">
        <v>1</v>
      </c>
      <c r="L73" s="9" t="s">
        <v>283</v>
      </c>
      <c r="M73" s="4">
        <v>1</v>
      </c>
      <c r="N73" s="17" t="s">
        <v>315</v>
      </c>
    </row>
    <row r="74" spans="1:16" s="7" customFormat="1" ht="28.5" hidden="1" x14ac:dyDescent="0.2">
      <c r="A74" s="33">
        <v>73</v>
      </c>
      <c r="B74" s="32" t="s">
        <v>16</v>
      </c>
      <c r="C74" s="5" t="s">
        <v>368</v>
      </c>
      <c r="D74" s="2">
        <f>0.6*E74+0.1*I74+0.1*K74+0.1*100+0.1*40+0.1*M74</f>
        <v>66.433999999999997</v>
      </c>
      <c r="E74" s="2">
        <v>87.14</v>
      </c>
      <c r="F74" s="2" t="s">
        <v>17</v>
      </c>
      <c r="G74" s="2" t="s">
        <v>18</v>
      </c>
      <c r="H74" s="2" t="s">
        <v>10</v>
      </c>
      <c r="I74" s="2">
        <v>0</v>
      </c>
      <c r="J74" s="2">
        <v>0</v>
      </c>
      <c r="K74" s="2">
        <v>0</v>
      </c>
      <c r="L74" s="2">
        <v>0</v>
      </c>
      <c r="M74" s="2">
        <v>1.5</v>
      </c>
      <c r="N74" s="14" t="s">
        <v>287</v>
      </c>
    </row>
    <row r="75" spans="1:16" s="7" customFormat="1" ht="28.5" hidden="1" x14ac:dyDescent="0.2">
      <c r="A75" s="33">
        <v>74</v>
      </c>
      <c r="B75" s="30" t="s">
        <v>179</v>
      </c>
      <c r="C75" s="5" t="s">
        <v>368</v>
      </c>
      <c r="D75" s="2">
        <f>0.6*E75+0.1*I75+0.1*K75+0.1*100+0.1*40+0.1*M75</f>
        <v>66.384</v>
      </c>
      <c r="E75" s="5">
        <v>85.64</v>
      </c>
      <c r="F75" s="5" t="s">
        <v>180</v>
      </c>
      <c r="G75" s="5" t="s">
        <v>181</v>
      </c>
      <c r="H75" s="5" t="s">
        <v>10</v>
      </c>
      <c r="I75" s="5">
        <v>0</v>
      </c>
      <c r="J75" s="4">
        <v>0</v>
      </c>
      <c r="K75" s="4">
        <v>0</v>
      </c>
      <c r="L75" s="4">
        <v>0</v>
      </c>
      <c r="M75" s="4">
        <v>10</v>
      </c>
      <c r="N75" s="17" t="s">
        <v>328</v>
      </c>
    </row>
    <row r="76" spans="1:16" s="7" customFormat="1" ht="28.5" hidden="1" x14ac:dyDescent="0.2">
      <c r="A76" s="33">
        <v>75</v>
      </c>
      <c r="B76" s="30" t="s">
        <v>247</v>
      </c>
      <c r="C76" s="5" t="s">
        <v>368</v>
      </c>
      <c r="D76" s="2">
        <f>0.6*E76+0.1*I76+0.1*K76+0.1*100+0.1*40+0.1*M76</f>
        <v>66.367999999999995</v>
      </c>
      <c r="E76" s="5">
        <v>87.28</v>
      </c>
      <c r="F76" s="5" t="s">
        <v>271</v>
      </c>
      <c r="G76" s="5" t="s">
        <v>248</v>
      </c>
      <c r="H76" s="5" t="s">
        <v>10</v>
      </c>
      <c r="I76" s="5">
        <v>0</v>
      </c>
      <c r="J76" s="5">
        <v>0</v>
      </c>
      <c r="K76" s="4">
        <v>0</v>
      </c>
      <c r="L76" s="12" t="s">
        <v>413</v>
      </c>
      <c r="M76" s="4">
        <v>0</v>
      </c>
      <c r="N76" s="17">
        <v>0</v>
      </c>
    </row>
    <row r="77" spans="1:16" s="7" customFormat="1" ht="42.75" hidden="1" x14ac:dyDescent="0.2">
      <c r="A77" s="33">
        <v>76</v>
      </c>
      <c r="B77" s="30" t="s">
        <v>182</v>
      </c>
      <c r="C77" s="5" t="s">
        <v>368</v>
      </c>
      <c r="D77" s="2">
        <f>0.6*E77+0.1*I77+0.1*K77+0.1*100+0.1*40+0.1*M77</f>
        <v>66.34</v>
      </c>
      <c r="E77" s="5">
        <v>84.4</v>
      </c>
      <c r="F77" s="5" t="s">
        <v>183</v>
      </c>
      <c r="G77" s="5" t="s">
        <v>184</v>
      </c>
      <c r="H77" s="5" t="s">
        <v>10</v>
      </c>
      <c r="I77" s="5">
        <v>0</v>
      </c>
      <c r="J77" s="4">
        <v>0</v>
      </c>
      <c r="K77" s="4">
        <v>0</v>
      </c>
      <c r="L77" s="4">
        <v>0</v>
      </c>
      <c r="M77" s="4">
        <v>17</v>
      </c>
      <c r="N77" s="17" t="s">
        <v>338</v>
      </c>
    </row>
    <row r="78" spans="1:16" customFormat="1" ht="42.75" hidden="1" x14ac:dyDescent="0.2">
      <c r="A78" s="33">
        <v>77</v>
      </c>
      <c r="B78" s="2" t="s">
        <v>373</v>
      </c>
      <c r="C78" s="5" t="s">
        <v>368</v>
      </c>
      <c r="D78" s="2">
        <f>0.6*E78+0.1*I78+0.1*K78+0.1*100+0.1*40+0.1*M78</f>
        <v>66.302000000000007</v>
      </c>
      <c r="E78" s="2">
        <v>85.42</v>
      </c>
      <c r="F78" s="2" t="s">
        <v>372</v>
      </c>
      <c r="G78" s="2" t="s">
        <v>12</v>
      </c>
      <c r="H78" s="2" t="s">
        <v>10</v>
      </c>
      <c r="I78" s="2">
        <v>0</v>
      </c>
      <c r="J78" s="2">
        <v>0</v>
      </c>
      <c r="K78" s="2">
        <v>0</v>
      </c>
      <c r="L78" s="2">
        <v>0</v>
      </c>
      <c r="M78" s="2">
        <v>10.5</v>
      </c>
      <c r="N78" s="2" t="s">
        <v>387</v>
      </c>
      <c r="O78" s="7"/>
      <c r="P78" s="7"/>
    </row>
    <row r="79" spans="1:16" s="7" customFormat="1" ht="28.5" hidden="1" x14ac:dyDescent="0.2">
      <c r="A79" s="33">
        <v>78</v>
      </c>
      <c r="B79" s="30" t="s">
        <v>129</v>
      </c>
      <c r="C79" s="5" t="s">
        <v>368</v>
      </c>
      <c r="D79" s="2">
        <f>0.6*E79+0.1*I79+0.1*K79+0.1*100+0.1*40+0.1*M79</f>
        <v>66.297999999999988</v>
      </c>
      <c r="E79" s="5">
        <v>87.08</v>
      </c>
      <c r="F79" s="5" t="s">
        <v>130</v>
      </c>
      <c r="G79" s="5" t="s">
        <v>64</v>
      </c>
      <c r="H79" s="5" t="s">
        <v>10</v>
      </c>
      <c r="I79" s="5">
        <v>0</v>
      </c>
      <c r="J79" s="4">
        <v>0</v>
      </c>
      <c r="K79" s="4">
        <v>0</v>
      </c>
      <c r="L79" s="4">
        <v>0</v>
      </c>
      <c r="M79" s="4">
        <v>0.5</v>
      </c>
      <c r="N79" s="17" t="s">
        <v>280</v>
      </c>
      <c r="O79" s="11"/>
      <c r="P79" s="11"/>
    </row>
    <row r="80" spans="1:16" s="7" customFormat="1" ht="28.5" hidden="1" x14ac:dyDescent="0.2">
      <c r="A80" s="33">
        <v>79</v>
      </c>
      <c r="B80" s="30" t="s">
        <v>241</v>
      </c>
      <c r="C80" s="5" t="s">
        <v>368</v>
      </c>
      <c r="D80" s="2">
        <f>0.6*E80+0.1*I80+0.1*K80+0.1*100+0.1*40+0.1*M80</f>
        <v>66.28</v>
      </c>
      <c r="E80" s="5">
        <v>85.8</v>
      </c>
      <c r="F80" s="5" t="s">
        <v>242</v>
      </c>
      <c r="G80" s="5" t="s">
        <v>165</v>
      </c>
      <c r="H80" s="5" t="s">
        <v>10</v>
      </c>
      <c r="I80" s="5">
        <v>0</v>
      </c>
      <c r="J80" s="5">
        <v>0</v>
      </c>
      <c r="K80" s="4">
        <v>8</v>
      </c>
      <c r="L80" s="12" t="s">
        <v>286</v>
      </c>
      <c r="M80" s="4">
        <v>0</v>
      </c>
      <c r="N80" s="17">
        <v>0</v>
      </c>
    </row>
    <row r="81" spans="1:16" s="7" customFormat="1" ht="42.75" hidden="1" x14ac:dyDescent="0.2">
      <c r="A81" s="33">
        <v>80</v>
      </c>
      <c r="B81" s="30" t="s">
        <v>189</v>
      </c>
      <c r="C81" s="5" t="s">
        <v>368</v>
      </c>
      <c r="D81" s="2">
        <f>0.6*E81+0.1*I81+0.1*K81+0.1*100+0.1*40+0.1*M81</f>
        <v>66.277999999999992</v>
      </c>
      <c r="E81" s="5">
        <v>84.63</v>
      </c>
      <c r="F81" s="5" t="s">
        <v>190</v>
      </c>
      <c r="G81" s="5" t="s">
        <v>88</v>
      </c>
      <c r="H81" s="5" t="s">
        <v>10</v>
      </c>
      <c r="I81" s="5">
        <v>0</v>
      </c>
      <c r="J81" s="4">
        <v>0</v>
      </c>
      <c r="K81" s="4">
        <v>0</v>
      </c>
      <c r="L81" s="4">
        <v>0</v>
      </c>
      <c r="M81" s="4">
        <v>15</v>
      </c>
      <c r="N81" s="17" t="s">
        <v>332</v>
      </c>
    </row>
    <row r="82" spans="1:16" s="7" customFormat="1" ht="28.5" hidden="1" x14ac:dyDescent="0.2">
      <c r="A82" s="33">
        <v>81</v>
      </c>
      <c r="B82" s="30" t="s">
        <v>115</v>
      </c>
      <c r="C82" s="5" t="s">
        <v>368</v>
      </c>
      <c r="D82" s="2">
        <f>0.6*E82+0.1*I82+0.1*K82+0.1*100+0.1*40+0.1*M82</f>
        <v>66.25200000000001</v>
      </c>
      <c r="E82" s="5">
        <v>86.42</v>
      </c>
      <c r="F82" s="5" t="s">
        <v>116</v>
      </c>
      <c r="G82" s="5" t="s">
        <v>117</v>
      </c>
      <c r="H82" s="5" t="s">
        <v>10</v>
      </c>
      <c r="I82" s="5">
        <v>0</v>
      </c>
      <c r="J82" s="4">
        <v>0</v>
      </c>
      <c r="K82" s="4">
        <v>0</v>
      </c>
      <c r="L82" s="4">
        <v>0</v>
      </c>
      <c r="M82" s="4">
        <v>4</v>
      </c>
      <c r="N82" s="17" t="s">
        <v>325</v>
      </c>
    </row>
    <row r="83" spans="1:16" s="7" customFormat="1" ht="42.75" hidden="1" x14ac:dyDescent="0.2">
      <c r="A83" s="33">
        <v>82</v>
      </c>
      <c r="B83" s="29" t="s">
        <v>7</v>
      </c>
      <c r="C83" s="5" t="s">
        <v>368</v>
      </c>
      <c r="D83" s="2">
        <f>0.6*E83+0.1*I83+0.1*K83+0.1*100+0.1*40+0.1*M83</f>
        <v>66.227999999999994</v>
      </c>
      <c r="E83" s="1">
        <v>85.88</v>
      </c>
      <c r="F83" s="1" t="s">
        <v>8</v>
      </c>
      <c r="G83" s="1" t="s">
        <v>9</v>
      </c>
      <c r="H83" s="1" t="s">
        <v>10</v>
      </c>
      <c r="I83" s="1">
        <v>0</v>
      </c>
      <c r="J83" s="2">
        <v>0</v>
      </c>
      <c r="K83" s="2">
        <v>0</v>
      </c>
      <c r="L83" s="2">
        <v>0</v>
      </c>
      <c r="M83" s="2">
        <v>7</v>
      </c>
      <c r="N83" s="19" t="s">
        <v>352</v>
      </c>
    </row>
    <row r="84" spans="1:16" s="8" customFormat="1" ht="28.5" hidden="1" x14ac:dyDescent="0.2">
      <c r="A84" s="33">
        <v>83</v>
      </c>
      <c r="B84" s="30" t="s">
        <v>204</v>
      </c>
      <c r="C84" s="5" t="s">
        <v>368</v>
      </c>
      <c r="D84" s="2">
        <f>0.6*E84+0.1*I84+0.1*K84+0.1*100+0.1*40+0.1*M84</f>
        <v>66.179999999999993</v>
      </c>
      <c r="E84" s="5">
        <v>86.8</v>
      </c>
      <c r="F84" s="5" t="s">
        <v>205</v>
      </c>
      <c r="G84" s="5" t="s">
        <v>32</v>
      </c>
      <c r="H84" s="5" t="s">
        <v>10</v>
      </c>
      <c r="I84" s="5">
        <v>0</v>
      </c>
      <c r="J84" s="5">
        <v>0</v>
      </c>
      <c r="K84" s="5">
        <v>0</v>
      </c>
      <c r="L84" s="5">
        <v>0</v>
      </c>
      <c r="M84" s="5">
        <v>1</v>
      </c>
      <c r="N84" s="18" t="s">
        <v>358</v>
      </c>
      <c r="O84" s="7"/>
      <c r="P84" s="7"/>
    </row>
    <row r="85" spans="1:16" s="7" customFormat="1" ht="28.5" hidden="1" x14ac:dyDescent="0.2">
      <c r="A85" s="33">
        <v>84</v>
      </c>
      <c r="B85" s="32" t="s">
        <v>22</v>
      </c>
      <c r="C85" s="5" t="s">
        <v>368</v>
      </c>
      <c r="D85" s="2">
        <f>0.6*E85+0.1*I85+0.1*K85+0.1*100+0.1*40+0.1*M85</f>
        <v>66.174000000000007</v>
      </c>
      <c r="E85" s="2">
        <v>86.54</v>
      </c>
      <c r="F85" s="2" t="s">
        <v>23</v>
      </c>
      <c r="G85" s="2" t="s">
        <v>12</v>
      </c>
      <c r="H85" s="2" t="s">
        <v>10</v>
      </c>
      <c r="I85" s="2">
        <v>0</v>
      </c>
      <c r="J85" s="2">
        <v>0</v>
      </c>
      <c r="K85" s="2">
        <v>0</v>
      </c>
      <c r="L85" s="2">
        <v>0</v>
      </c>
      <c r="M85" s="2">
        <v>2.5</v>
      </c>
      <c r="N85" s="14" t="s">
        <v>316</v>
      </c>
    </row>
    <row r="86" spans="1:16" s="7" customFormat="1" ht="28.5" x14ac:dyDescent="0.2">
      <c r="A86" s="33">
        <v>85</v>
      </c>
      <c r="B86" s="30" t="s">
        <v>86</v>
      </c>
      <c r="C86" s="5" t="s">
        <v>369</v>
      </c>
      <c r="D86" s="2">
        <f>0.6*E86+0.1*I86+0.1*K86+0.1*100+0.1*40+0.1*M86</f>
        <v>66.164000000000001</v>
      </c>
      <c r="E86" s="5">
        <v>86.44</v>
      </c>
      <c r="F86" s="5" t="s">
        <v>87</v>
      </c>
      <c r="G86" s="5" t="s">
        <v>88</v>
      </c>
      <c r="H86" s="5" t="s">
        <v>10</v>
      </c>
      <c r="I86" s="5">
        <v>0</v>
      </c>
      <c r="J86" s="4">
        <v>0</v>
      </c>
      <c r="K86" s="4">
        <v>0</v>
      </c>
      <c r="L86" s="4">
        <v>0</v>
      </c>
      <c r="M86" s="4">
        <v>3</v>
      </c>
      <c r="N86" s="17" t="s">
        <v>319</v>
      </c>
      <c r="O86" s="6"/>
      <c r="P86" s="6"/>
    </row>
    <row r="87" spans="1:16" customFormat="1" ht="28.5" x14ac:dyDescent="0.2">
      <c r="A87" s="33">
        <v>86</v>
      </c>
      <c r="B87" s="5" t="s">
        <v>80</v>
      </c>
      <c r="C87" s="5" t="s">
        <v>369</v>
      </c>
      <c r="D87" s="2">
        <f>0.6*E87+0.1*I87+0.1*K87+0.1*100+0.1*40+0.1*M87</f>
        <v>66.114000000000004</v>
      </c>
      <c r="E87" s="5">
        <v>86.19</v>
      </c>
      <c r="F87" s="5" t="s">
        <v>81</v>
      </c>
      <c r="G87" s="5" t="s">
        <v>82</v>
      </c>
      <c r="H87" s="5" t="s">
        <v>10</v>
      </c>
      <c r="I87" s="5">
        <v>0</v>
      </c>
      <c r="J87" s="4">
        <v>0</v>
      </c>
      <c r="K87" s="4">
        <v>0</v>
      </c>
      <c r="L87" s="4">
        <v>0</v>
      </c>
      <c r="M87" s="4">
        <v>4</v>
      </c>
      <c r="N87" s="4" t="s">
        <v>400</v>
      </c>
      <c r="O87" s="7"/>
      <c r="P87" s="7"/>
    </row>
    <row r="88" spans="1:16" s="7" customFormat="1" ht="57" x14ac:dyDescent="0.2">
      <c r="A88" s="33">
        <v>87</v>
      </c>
      <c r="B88" s="32" t="s">
        <v>383</v>
      </c>
      <c r="C88" s="5" t="s">
        <v>369</v>
      </c>
      <c r="D88" s="2">
        <f>0.6*E88+0.1*I88+0.1*K88+0.1*100+0.1*40+0.1*M88</f>
        <v>65.99799999999999</v>
      </c>
      <c r="E88" s="2">
        <v>85.83</v>
      </c>
      <c r="F88" s="2" t="s">
        <v>382</v>
      </c>
      <c r="G88" s="2" t="s">
        <v>381</v>
      </c>
      <c r="H88" s="2" t="s">
        <v>10</v>
      </c>
      <c r="I88" s="2">
        <v>0</v>
      </c>
      <c r="J88" s="2">
        <v>0</v>
      </c>
      <c r="K88" s="2">
        <v>0</v>
      </c>
      <c r="L88" s="2">
        <v>0</v>
      </c>
      <c r="M88" s="2">
        <v>5</v>
      </c>
      <c r="N88" s="14" t="s">
        <v>388</v>
      </c>
      <c r="O88" s="6"/>
      <c r="P88" s="6"/>
    </row>
    <row r="89" spans="1:16" s="7" customFormat="1" ht="28.5" x14ac:dyDescent="0.2">
      <c r="A89" s="33">
        <v>88</v>
      </c>
      <c r="B89" s="30" t="s">
        <v>89</v>
      </c>
      <c r="C89" s="5" t="s">
        <v>369</v>
      </c>
      <c r="D89" s="2">
        <f>0.6*E89+0.1*I89+0.1*K89+0.1*100+0.1*40+0.1*M89</f>
        <v>65.891999999999996</v>
      </c>
      <c r="E89" s="5">
        <v>85.82</v>
      </c>
      <c r="F89" s="5" t="s">
        <v>90</v>
      </c>
      <c r="G89" s="5" t="s">
        <v>38</v>
      </c>
      <c r="H89" s="5" t="s">
        <v>10</v>
      </c>
      <c r="I89" s="5">
        <v>0</v>
      </c>
      <c r="J89" s="4">
        <v>0</v>
      </c>
      <c r="K89" s="4">
        <v>0</v>
      </c>
      <c r="L89" s="4">
        <v>0</v>
      </c>
      <c r="M89" s="4">
        <v>4</v>
      </c>
      <c r="N89" s="17" t="s">
        <v>324</v>
      </c>
      <c r="O89" s="6"/>
      <c r="P89" s="6"/>
    </row>
    <row r="90" spans="1:16" s="7" customFormat="1" ht="28.5" x14ac:dyDescent="0.2">
      <c r="A90" s="33">
        <v>89</v>
      </c>
      <c r="B90" s="30" t="s">
        <v>229</v>
      </c>
      <c r="C90" s="5" t="s">
        <v>369</v>
      </c>
      <c r="D90" s="2">
        <f>0.6*E90+0.1*I90+0.1*K90+0.1*100+0.1*40+0.1*M90</f>
        <v>65.882000000000005</v>
      </c>
      <c r="E90" s="5">
        <v>86.47</v>
      </c>
      <c r="F90" s="5" t="s">
        <v>230</v>
      </c>
      <c r="G90" s="5" t="s">
        <v>156</v>
      </c>
      <c r="H90" s="5" t="s">
        <v>10</v>
      </c>
      <c r="I90" s="5">
        <v>0</v>
      </c>
      <c r="J90" s="5">
        <v>0</v>
      </c>
      <c r="K90" s="4">
        <v>0</v>
      </c>
      <c r="L90" s="4">
        <v>0</v>
      </c>
      <c r="M90" s="4">
        <v>0</v>
      </c>
      <c r="N90" s="17">
        <v>0</v>
      </c>
    </row>
    <row r="91" spans="1:16" s="7" customFormat="1" ht="28.5" x14ac:dyDescent="0.2">
      <c r="A91" s="33">
        <v>90</v>
      </c>
      <c r="B91" s="30" t="s">
        <v>93</v>
      </c>
      <c r="C91" s="5" t="s">
        <v>369</v>
      </c>
      <c r="D91" s="2">
        <f>0.6*E91+0.1*I91+0.1*K91+0.1*100+0.1*40+0.1*M91</f>
        <v>65.828000000000003</v>
      </c>
      <c r="E91" s="5">
        <v>86.38</v>
      </c>
      <c r="F91" s="5" t="s">
        <v>94</v>
      </c>
      <c r="G91" s="5" t="s">
        <v>95</v>
      </c>
      <c r="H91" s="5" t="s">
        <v>10</v>
      </c>
      <c r="I91" s="5">
        <v>0</v>
      </c>
      <c r="J91" s="4">
        <v>0</v>
      </c>
      <c r="K91" s="4">
        <v>0</v>
      </c>
      <c r="L91" s="4">
        <v>0</v>
      </c>
      <c r="M91" s="4">
        <v>0</v>
      </c>
      <c r="N91" s="17">
        <v>0</v>
      </c>
      <c r="O91" s="6"/>
      <c r="P91" s="6"/>
    </row>
    <row r="92" spans="1:16" s="7" customFormat="1" ht="85.5" x14ac:dyDescent="0.2">
      <c r="A92" s="33">
        <v>91</v>
      </c>
      <c r="B92" s="29" t="s">
        <v>11</v>
      </c>
      <c r="C92" s="5" t="s">
        <v>369</v>
      </c>
      <c r="D92" s="2">
        <f>0.6*E92+0.1*I92+0.1*K92+0.1*100+0.1*40+0.1*M92</f>
        <v>65.759999999999991</v>
      </c>
      <c r="E92" s="1">
        <v>85.6</v>
      </c>
      <c r="F92" s="1" t="s">
        <v>272</v>
      </c>
      <c r="G92" s="1" t="s">
        <v>12</v>
      </c>
      <c r="H92" s="1" t="s">
        <v>10</v>
      </c>
      <c r="I92" s="1">
        <v>0</v>
      </c>
      <c r="J92" s="2">
        <v>0</v>
      </c>
      <c r="K92" s="2">
        <v>0</v>
      </c>
      <c r="L92" s="2">
        <v>0</v>
      </c>
      <c r="M92" s="2">
        <v>4</v>
      </c>
      <c r="N92" s="14" t="s">
        <v>313</v>
      </c>
    </row>
    <row r="93" spans="1:16" s="7" customFormat="1" ht="42.75" x14ac:dyDescent="0.2">
      <c r="A93" s="33">
        <v>92</v>
      </c>
      <c r="B93" s="32" t="s">
        <v>56</v>
      </c>
      <c r="C93" s="5" t="s">
        <v>369</v>
      </c>
      <c r="D93" s="2">
        <f>0.6*E93+0.1*I93+0.1*K93+0.1*100+0.1*40+0.1*M93</f>
        <v>65.664000000000001</v>
      </c>
      <c r="E93" s="2">
        <v>85.19</v>
      </c>
      <c r="F93" s="2" t="s">
        <v>57</v>
      </c>
      <c r="G93" s="2" t="s">
        <v>58</v>
      </c>
      <c r="H93" s="2" t="s">
        <v>10</v>
      </c>
      <c r="I93" s="2">
        <v>0</v>
      </c>
      <c r="J93" s="2">
        <v>0</v>
      </c>
      <c r="K93" s="2">
        <v>0</v>
      </c>
      <c r="L93" s="2">
        <v>0</v>
      </c>
      <c r="M93" s="2">
        <v>5.5</v>
      </c>
      <c r="N93" s="14" t="s">
        <v>356</v>
      </c>
    </row>
    <row r="94" spans="1:16" s="7" customFormat="1" ht="28.5" x14ac:dyDescent="0.2">
      <c r="A94" s="33">
        <v>93</v>
      </c>
      <c r="B94" s="32" t="s">
        <v>39</v>
      </c>
      <c r="C94" s="5" t="s">
        <v>369</v>
      </c>
      <c r="D94" s="2">
        <f>0.6*E94+0.1*I94+0.1*K94+0.1*100+0.1*40+0.1*M94</f>
        <v>65.634</v>
      </c>
      <c r="E94" s="2">
        <v>85.64</v>
      </c>
      <c r="F94" s="2" t="s">
        <v>40</v>
      </c>
      <c r="G94" s="2" t="s">
        <v>12</v>
      </c>
      <c r="H94" s="2" t="s">
        <v>10</v>
      </c>
      <c r="I94" s="2">
        <v>0</v>
      </c>
      <c r="J94" s="2">
        <v>0</v>
      </c>
      <c r="K94" s="2">
        <v>0</v>
      </c>
      <c r="L94" s="2">
        <v>0</v>
      </c>
      <c r="M94" s="2">
        <v>2.5</v>
      </c>
      <c r="N94" s="14" t="s">
        <v>317</v>
      </c>
      <c r="O94" s="6"/>
      <c r="P94" s="6"/>
    </row>
    <row r="95" spans="1:16" s="7" customFormat="1" ht="28.5" x14ac:dyDescent="0.2">
      <c r="A95" s="33">
        <v>94</v>
      </c>
      <c r="B95" s="30" t="s">
        <v>243</v>
      </c>
      <c r="C95" s="5" t="s">
        <v>369</v>
      </c>
      <c r="D95" s="2">
        <f>0.6*E95+0.1*I95+0.1*K95+0.1*100+0.1*40+0.1*M95</f>
        <v>65.55</v>
      </c>
      <c r="E95" s="5">
        <v>85.5</v>
      </c>
      <c r="F95" s="5" t="s">
        <v>244</v>
      </c>
      <c r="G95" s="5" t="s">
        <v>12</v>
      </c>
      <c r="H95" s="5" t="s">
        <v>10</v>
      </c>
      <c r="I95" s="5">
        <v>0</v>
      </c>
      <c r="J95" s="5">
        <v>0</v>
      </c>
      <c r="K95" s="4">
        <v>0</v>
      </c>
      <c r="L95" s="4">
        <v>0</v>
      </c>
      <c r="M95" s="4">
        <v>2.5</v>
      </c>
      <c r="N95" s="17" t="s">
        <v>316</v>
      </c>
    </row>
    <row r="96" spans="1:16" s="35" customFormat="1" ht="42.75" x14ac:dyDescent="0.2">
      <c r="A96" s="33">
        <v>95</v>
      </c>
      <c r="B96" s="2" t="s">
        <v>377</v>
      </c>
      <c r="C96" s="5" t="s">
        <v>369</v>
      </c>
      <c r="D96" s="2">
        <f>0.6*E96+0.1*I96+0.1*K96+0.1*100+0.1*40+0.1*M96</f>
        <v>65.52000000000001</v>
      </c>
      <c r="E96" s="2">
        <v>85.2</v>
      </c>
      <c r="F96" s="2" t="s">
        <v>376</v>
      </c>
      <c r="G96" s="2" t="s">
        <v>85</v>
      </c>
      <c r="H96" s="2" t="s">
        <v>10</v>
      </c>
      <c r="I96" s="2">
        <v>0</v>
      </c>
      <c r="J96" s="2">
        <v>0</v>
      </c>
      <c r="K96" s="2">
        <v>0</v>
      </c>
      <c r="L96" s="2">
        <v>0</v>
      </c>
      <c r="M96" s="2">
        <v>4</v>
      </c>
      <c r="N96" s="2" t="s">
        <v>375</v>
      </c>
      <c r="O96" s="7"/>
      <c r="P96" s="7"/>
    </row>
    <row r="97" spans="1:16" s="7" customFormat="1" ht="28.5" x14ac:dyDescent="0.2">
      <c r="A97" s="33">
        <v>96</v>
      </c>
      <c r="B97" s="32" t="s">
        <v>27</v>
      </c>
      <c r="C97" s="5" t="s">
        <v>369</v>
      </c>
      <c r="D97" s="2">
        <f>0.6*E97+0.1*I97+0.1*K97+0.1*100+0.1*40+0.1*M97</f>
        <v>65.449999999999989</v>
      </c>
      <c r="E97" s="2">
        <v>85.75</v>
      </c>
      <c r="F97" s="2" t="s">
        <v>28</v>
      </c>
      <c r="G97" s="2" t="s">
        <v>29</v>
      </c>
      <c r="H97" s="2" t="s">
        <v>10</v>
      </c>
      <c r="I97" s="2">
        <v>0</v>
      </c>
      <c r="J97" s="2">
        <v>0</v>
      </c>
      <c r="K97" s="2">
        <v>0</v>
      </c>
      <c r="L97" s="2">
        <v>0</v>
      </c>
      <c r="M97" s="2">
        <v>0</v>
      </c>
      <c r="N97" s="14">
        <v>0</v>
      </c>
      <c r="O97" s="6"/>
      <c r="P97" s="6"/>
    </row>
    <row r="98" spans="1:16" s="7" customFormat="1" ht="28.5" x14ac:dyDescent="0.2">
      <c r="A98" s="33">
        <v>97</v>
      </c>
      <c r="B98" s="30" t="s">
        <v>220</v>
      </c>
      <c r="C98" s="5" t="s">
        <v>369</v>
      </c>
      <c r="D98" s="2">
        <f>0.6*E98+0.1*I98+0.1*K98+0.1*100+0.1*40+0.1*M98</f>
        <v>65.352000000000004</v>
      </c>
      <c r="E98" s="5">
        <v>84.92</v>
      </c>
      <c r="F98" s="5" t="s">
        <v>221</v>
      </c>
      <c r="G98" s="5" t="s">
        <v>73</v>
      </c>
      <c r="H98" s="5" t="s">
        <v>10</v>
      </c>
      <c r="I98" s="5">
        <v>0</v>
      </c>
      <c r="J98" s="5">
        <v>0</v>
      </c>
      <c r="K98" s="5">
        <v>0</v>
      </c>
      <c r="L98" s="10" t="s">
        <v>294</v>
      </c>
      <c r="M98" s="5">
        <v>4</v>
      </c>
      <c r="N98" s="16" t="s">
        <v>290</v>
      </c>
    </row>
    <row r="99" spans="1:16" s="7" customFormat="1" ht="28.5" x14ac:dyDescent="0.2">
      <c r="A99" s="33">
        <v>98</v>
      </c>
      <c r="B99" s="30" t="s">
        <v>118</v>
      </c>
      <c r="C99" s="5" t="s">
        <v>369</v>
      </c>
      <c r="D99" s="2">
        <f>0.6*E99+0.1*I99+0.1*K99+0.1*100+0.1*40+0.1*M99</f>
        <v>65.3</v>
      </c>
      <c r="E99" s="5">
        <v>85.5</v>
      </c>
      <c r="F99" s="5" t="s">
        <v>119</v>
      </c>
      <c r="G99" s="5" t="s">
        <v>120</v>
      </c>
      <c r="H99" s="5" t="s">
        <v>10</v>
      </c>
      <c r="I99" s="5">
        <v>0</v>
      </c>
      <c r="J99" s="4">
        <v>0</v>
      </c>
      <c r="K99" s="4">
        <v>0</v>
      </c>
      <c r="L99" s="4">
        <v>0</v>
      </c>
      <c r="M99" s="4">
        <v>0</v>
      </c>
      <c r="N99" s="17">
        <v>0</v>
      </c>
      <c r="O99" s="11"/>
      <c r="P99" s="11"/>
    </row>
    <row r="100" spans="1:16" s="7" customFormat="1" ht="28.5" x14ac:dyDescent="0.2">
      <c r="A100" s="33">
        <v>99</v>
      </c>
      <c r="B100" s="30" t="s">
        <v>98</v>
      </c>
      <c r="C100" s="5" t="s">
        <v>369</v>
      </c>
      <c r="D100" s="2">
        <f>0.6*E100+0.1*I100+0.1*K100+0.1*100+0.1*40+0.1*M100</f>
        <v>65.25800000000001</v>
      </c>
      <c r="E100" s="5">
        <v>85.43</v>
      </c>
      <c r="F100" s="5" t="s">
        <v>99</v>
      </c>
      <c r="G100" s="5" t="s">
        <v>32</v>
      </c>
      <c r="H100" s="5" t="s">
        <v>10</v>
      </c>
      <c r="I100" s="5">
        <v>0</v>
      </c>
      <c r="J100" s="4">
        <v>0</v>
      </c>
      <c r="K100" s="4">
        <v>0</v>
      </c>
      <c r="L100" s="4">
        <v>0</v>
      </c>
      <c r="M100" s="4">
        <v>0</v>
      </c>
      <c r="N100" s="17">
        <v>0</v>
      </c>
      <c r="O100" s="6"/>
      <c r="P100" s="6"/>
    </row>
    <row r="101" spans="1:16" s="7" customFormat="1" ht="28.5" x14ac:dyDescent="0.2">
      <c r="A101" s="33">
        <v>100</v>
      </c>
      <c r="B101" s="30" t="s">
        <v>151</v>
      </c>
      <c r="C101" s="5" t="s">
        <v>369</v>
      </c>
      <c r="D101" s="2">
        <f>0.6*E101+0.1*I101+0.1*K101+0.1*100+0.1*40+0.1*M101</f>
        <v>65.245999999999995</v>
      </c>
      <c r="E101" s="5">
        <v>85.41</v>
      </c>
      <c r="F101" s="5" t="s">
        <v>152</v>
      </c>
      <c r="G101" s="5" t="s">
        <v>153</v>
      </c>
      <c r="H101" s="5" t="s">
        <v>10</v>
      </c>
      <c r="I101" s="5">
        <v>0</v>
      </c>
      <c r="J101" s="4">
        <v>0</v>
      </c>
      <c r="K101" s="4">
        <v>0</v>
      </c>
      <c r="L101" s="4">
        <v>0</v>
      </c>
      <c r="M101" s="4">
        <v>0</v>
      </c>
      <c r="N101" s="17">
        <v>0</v>
      </c>
    </row>
    <row r="102" spans="1:16" s="7" customFormat="1" ht="28.5" x14ac:dyDescent="0.2">
      <c r="A102" s="33">
        <v>101</v>
      </c>
      <c r="B102" s="30" t="s">
        <v>174</v>
      </c>
      <c r="C102" s="5" t="s">
        <v>369</v>
      </c>
      <c r="D102" s="2">
        <f>0.6*E102+0.1*I102+0.1*K102+0.1*100+0.1*40+0.1*M102</f>
        <v>65.234000000000009</v>
      </c>
      <c r="E102" s="5">
        <v>85.39</v>
      </c>
      <c r="F102" s="5" t="s">
        <v>175</v>
      </c>
      <c r="G102" s="5" t="s">
        <v>176</v>
      </c>
      <c r="H102" s="5" t="s">
        <v>74</v>
      </c>
      <c r="I102" s="5">
        <v>0</v>
      </c>
      <c r="J102" s="4">
        <v>0</v>
      </c>
      <c r="K102" s="4">
        <v>0</v>
      </c>
      <c r="L102" s="4">
        <v>0</v>
      </c>
      <c r="M102" s="4">
        <v>0</v>
      </c>
      <c r="N102" s="17" t="s">
        <v>327</v>
      </c>
    </row>
    <row r="103" spans="1:16" s="7" customFormat="1" ht="28.5" x14ac:dyDescent="0.2">
      <c r="A103" s="33">
        <v>102</v>
      </c>
      <c r="B103" s="30" t="s">
        <v>131</v>
      </c>
      <c r="C103" s="5" t="s">
        <v>369</v>
      </c>
      <c r="D103" s="2">
        <f>0.6*E103+0.1*I103+0.1*K103+0.1*100+0.1*40+0.1*M103</f>
        <v>65.227999999999994</v>
      </c>
      <c r="E103" s="5">
        <v>85.38</v>
      </c>
      <c r="F103" s="5" t="s">
        <v>132</v>
      </c>
      <c r="G103" s="5" t="s">
        <v>133</v>
      </c>
      <c r="H103" s="5" t="s">
        <v>10</v>
      </c>
      <c r="I103" s="5">
        <v>0</v>
      </c>
      <c r="J103" s="4">
        <v>0</v>
      </c>
      <c r="K103" s="4">
        <v>0</v>
      </c>
      <c r="L103" s="4">
        <v>0</v>
      </c>
      <c r="M103" s="4">
        <v>0</v>
      </c>
      <c r="N103" s="17">
        <v>0</v>
      </c>
      <c r="O103" s="6"/>
      <c r="P103" s="6"/>
    </row>
    <row r="104" spans="1:16" s="7" customFormat="1" ht="28.5" x14ac:dyDescent="0.2">
      <c r="A104" s="33">
        <v>103</v>
      </c>
      <c r="B104" s="30" t="s">
        <v>166</v>
      </c>
      <c r="C104" s="5" t="s">
        <v>369</v>
      </c>
      <c r="D104" s="2">
        <f>0.6*E104+0.1*I104+0.1*K104+0.1*100+0.1*40+0.1*M104</f>
        <v>65.138000000000005</v>
      </c>
      <c r="E104" s="5">
        <v>85.23</v>
      </c>
      <c r="F104" s="5" t="s">
        <v>167</v>
      </c>
      <c r="G104" s="5" t="s">
        <v>15</v>
      </c>
      <c r="H104" s="5" t="s">
        <v>74</v>
      </c>
      <c r="I104" s="5">
        <v>0</v>
      </c>
      <c r="J104" s="4">
        <v>0</v>
      </c>
      <c r="K104" s="4">
        <v>0</v>
      </c>
      <c r="L104" s="4">
        <v>0</v>
      </c>
      <c r="M104" s="4">
        <v>0</v>
      </c>
      <c r="N104" s="17">
        <v>0</v>
      </c>
    </row>
    <row r="105" spans="1:16" s="7" customFormat="1" ht="28.5" x14ac:dyDescent="0.2">
      <c r="A105" s="33">
        <v>104</v>
      </c>
      <c r="B105" s="30" t="s">
        <v>172</v>
      </c>
      <c r="C105" s="5" t="s">
        <v>369</v>
      </c>
      <c r="D105" s="2">
        <f>0.6*E105+0.1*I105+0.1*K105+0.1*100+0.1*40+0.1*M105</f>
        <v>64.926000000000002</v>
      </c>
      <c r="E105" s="5">
        <v>83.96</v>
      </c>
      <c r="F105" s="5" t="s">
        <v>173</v>
      </c>
      <c r="G105" s="5" t="s">
        <v>15</v>
      </c>
      <c r="H105" s="5" t="s">
        <v>10</v>
      </c>
      <c r="I105" s="5">
        <v>0</v>
      </c>
      <c r="J105" s="4">
        <v>0</v>
      </c>
      <c r="K105" s="4">
        <v>0</v>
      </c>
      <c r="L105" s="4">
        <v>0</v>
      </c>
      <c r="M105" s="4">
        <v>5.5</v>
      </c>
      <c r="N105" s="17" t="s">
        <v>346</v>
      </c>
      <c r="O105" s="6"/>
      <c r="P105" s="6"/>
    </row>
    <row r="106" spans="1:16" s="7" customFormat="1" ht="28.5" x14ac:dyDescent="0.2">
      <c r="A106" s="33">
        <v>105</v>
      </c>
      <c r="B106" s="32" t="s">
        <v>52</v>
      </c>
      <c r="C106" s="5" t="s">
        <v>369</v>
      </c>
      <c r="D106" s="2">
        <f>0.6*E106+0.1*I106+0.1*K106+0.1*100+0.1*40+0.1*M106</f>
        <v>64.645999999999987</v>
      </c>
      <c r="E106" s="2">
        <v>84.41</v>
      </c>
      <c r="F106" s="2" t="s">
        <v>53</v>
      </c>
      <c r="G106" s="2" t="s">
        <v>38</v>
      </c>
      <c r="H106" s="2" t="s">
        <v>10</v>
      </c>
      <c r="I106" s="2">
        <v>0</v>
      </c>
      <c r="J106" s="2">
        <v>0</v>
      </c>
      <c r="K106" s="2">
        <v>0</v>
      </c>
      <c r="L106" s="2">
        <v>0</v>
      </c>
      <c r="M106" s="2">
        <v>0</v>
      </c>
      <c r="N106" s="14">
        <v>0</v>
      </c>
    </row>
    <row r="107" spans="1:16" s="7" customFormat="1" ht="28.5" x14ac:dyDescent="0.2">
      <c r="A107" s="33">
        <v>106</v>
      </c>
      <c r="B107" s="32" t="s">
        <v>49</v>
      </c>
      <c r="C107" s="5" t="s">
        <v>369</v>
      </c>
      <c r="D107" s="2">
        <f>0.6*E107+0.1*I107+0.1*K107+0.1*100+0.1*40+0.1*M107</f>
        <v>64.585999999999999</v>
      </c>
      <c r="E107" s="2">
        <v>83.31</v>
      </c>
      <c r="F107" s="2" t="s">
        <v>50</v>
      </c>
      <c r="G107" s="2" t="s">
        <v>51</v>
      </c>
      <c r="H107" s="2" t="s">
        <v>10</v>
      </c>
      <c r="I107" s="2">
        <v>0</v>
      </c>
      <c r="J107" s="2">
        <v>0</v>
      </c>
      <c r="K107" s="2">
        <v>0</v>
      </c>
      <c r="L107" s="2">
        <v>0</v>
      </c>
      <c r="M107" s="2">
        <v>6</v>
      </c>
      <c r="N107" s="14" t="s">
        <v>331</v>
      </c>
      <c r="O107" s="6"/>
      <c r="P107" s="6"/>
    </row>
    <row r="108" spans="1:16" s="7" customFormat="1" ht="42.75" x14ac:dyDescent="0.2">
      <c r="A108" s="33">
        <v>107</v>
      </c>
      <c r="B108" s="30" t="s">
        <v>121</v>
      </c>
      <c r="C108" s="5" t="s">
        <v>369</v>
      </c>
      <c r="D108" s="2">
        <f>0.6*E108+0.1*I108+0.1*K108+0.1*100+0.1*40+0.1*M108</f>
        <v>64.424000000000007</v>
      </c>
      <c r="E108" s="5">
        <v>84.04</v>
      </c>
      <c r="F108" s="5" t="s">
        <v>122</v>
      </c>
      <c r="G108" s="5" t="s">
        <v>15</v>
      </c>
      <c r="H108" s="5" t="s">
        <v>74</v>
      </c>
      <c r="I108" s="5">
        <v>0</v>
      </c>
      <c r="J108" s="4">
        <v>0</v>
      </c>
      <c r="K108" s="4">
        <v>0</v>
      </c>
      <c r="L108" s="4" t="s">
        <v>300</v>
      </c>
      <c r="M108" s="4">
        <v>0</v>
      </c>
      <c r="N108" s="17">
        <v>0</v>
      </c>
      <c r="O108" s="6"/>
      <c r="P108" s="6"/>
    </row>
    <row r="109" spans="1:16" s="35" customFormat="1" ht="57" x14ac:dyDescent="0.2">
      <c r="A109" s="33">
        <v>108</v>
      </c>
      <c r="B109" s="2" t="s">
        <v>380</v>
      </c>
      <c r="C109" s="5" t="s">
        <v>369</v>
      </c>
      <c r="D109" s="2">
        <f>0.6*E109+0.1*I109+0.1*K109+0.1*100+0.1*40+0.1*M109</f>
        <v>63.845999999999997</v>
      </c>
      <c r="E109" s="2">
        <v>81.41</v>
      </c>
      <c r="F109" s="2" t="s">
        <v>379</v>
      </c>
      <c r="G109" s="2" t="s">
        <v>77</v>
      </c>
      <c r="H109" s="2" t="s">
        <v>10</v>
      </c>
      <c r="I109" s="2">
        <v>0</v>
      </c>
      <c r="J109" s="2">
        <v>0</v>
      </c>
      <c r="K109" s="2">
        <v>0</v>
      </c>
      <c r="L109" s="2">
        <v>0</v>
      </c>
      <c r="M109" s="2">
        <v>10</v>
      </c>
      <c r="N109" s="2" t="s">
        <v>378</v>
      </c>
      <c r="O109" s="7"/>
      <c r="P109" s="7"/>
    </row>
    <row r="110" spans="1:16" s="35" customFormat="1" ht="28.5" x14ac:dyDescent="0.2">
      <c r="A110" s="33">
        <v>109</v>
      </c>
      <c r="B110" s="2" t="s">
        <v>385</v>
      </c>
      <c r="C110" s="5" t="s">
        <v>369</v>
      </c>
      <c r="D110" s="2">
        <f>0.6*E110+0.1*I110+0.1*K110+0.1*100+0.1*40+0.1*M110</f>
        <v>63.5</v>
      </c>
      <c r="E110" s="2">
        <v>82.5</v>
      </c>
      <c r="F110" s="2" t="s">
        <v>384</v>
      </c>
      <c r="G110" s="2" t="s">
        <v>43</v>
      </c>
      <c r="H110" s="2" t="s">
        <v>10</v>
      </c>
      <c r="I110" s="2">
        <v>0</v>
      </c>
      <c r="J110" s="2">
        <v>0</v>
      </c>
      <c r="K110" s="2">
        <v>0</v>
      </c>
      <c r="L110" s="2">
        <v>0</v>
      </c>
      <c r="M110" s="2">
        <v>0</v>
      </c>
      <c r="N110" s="2">
        <v>0</v>
      </c>
      <c r="O110" s="7"/>
      <c r="P110" s="7"/>
    </row>
    <row r="111" spans="1:16" hidden="1" x14ac:dyDescent="0.2"/>
  </sheetData>
  <autoFilter ref="A1:P111" xr:uid="{FCB08359-7CB9-4412-917B-6799FC563547}">
    <filterColumn colId="2">
      <filters>
        <filter val="三等奖学金"/>
      </filters>
    </filterColumn>
  </autoFilter>
  <sortState ref="B2:N110">
    <sortCondition descending="1" ref="D2:D110"/>
  </sortState>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2018-10-22T07:02:17Z</dcterms:modified>
</cp:coreProperties>
</file>