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70"/>
  </bookViews>
  <sheets>
    <sheet name="平时分总表" sheetId="3" r:id="rId1"/>
    <sheet name="第一学期细分" sheetId="2" r:id="rId2"/>
    <sheet name="第二学期细分" sheetId="1" r:id="rId3"/>
  </sheets>
  <definedNames>
    <definedName name="_xlnm._FilterDatabase" localSheetId="0" hidden="1">平时分总表!$A$3:$C$62</definedName>
    <definedName name="_xlnm._FilterDatabase" localSheetId="1" hidden="1">第一学期细分!$A$2:$C$61</definedName>
    <definedName name="_xlnm._FilterDatabase" localSheetId="2" hidden="1">第二学期细分!$A$3:$D$61</definedName>
  </definedNames>
  <calcPr calcId="144525"/>
</workbook>
</file>

<file path=xl/sharedStrings.xml><?xml version="1.0" encoding="utf-8"?>
<sst xmlns="http://schemas.openxmlformats.org/spreadsheetml/2006/main" count="646" uniqueCount="198">
  <si>
    <t>2018-2019学年 2015级城规 综合素质分结果公示（平时分部分）</t>
  </si>
  <si>
    <r>
      <rPr>
        <sz val="11"/>
        <color theme="1"/>
        <rFont val="等线"/>
        <charset val="134"/>
      </rPr>
      <t>备注：1.各活动给分见</t>
    </r>
    <r>
      <rPr>
        <b/>
        <sz val="11"/>
        <color rgb="FFFF0000"/>
        <rFont val="等线"/>
        <charset val="134"/>
      </rPr>
      <t>活动分细分页</t>
    </r>
    <r>
      <rPr>
        <sz val="11"/>
        <color theme="1"/>
        <rFont val="等线"/>
        <charset val="134"/>
      </rPr>
      <t>；2.点名情况已公示处理，本次不予反馈；3.班级、学号及姓名可在下拉栏直接搜索；4.宿舍情况说明内为扣分项目（安全/卫生）；5.</t>
    </r>
    <r>
      <rPr>
        <b/>
        <sz val="11"/>
        <color rgb="FFFF0000"/>
        <rFont val="等线"/>
        <charset val="134"/>
      </rPr>
      <t>学年活动参与分</t>
    </r>
    <r>
      <rPr>
        <sz val="11"/>
        <color theme="1"/>
        <rFont val="等线"/>
        <charset val="134"/>
      </rPr>
      <t>最高为10分；6.本次</t>
    </r>
    <r>
      <rPr>
        <b/>
        <sz val="11"/>
        <color rgb="FFFF0000"/>
        <rFont val="等线"/>
        <charset val="134"/>
      </rPr>
      <t>文体素质</t>
    </r>
    <r>
      <rPr>
        <sz val="11"/>
        <color theme="1"/>
        <rFont val="等线"/>
        <charset val="134"/>
      </rPr>
      <t>公示仅包括运动会比赛项目、模拟求职大赛及职业生涯规划大赛；7.本次公示总分仅为已加减分项目总分，其他综合素质分部分请关注综合素质分证明材料收取通知</t>
    </r>
  </si>
  <si>
    <t>班级</t>
  </si>
  <si>
    <t>学号</t>
  </si>
  <si>
    <t>姓名</t>
  </si>
  <si>
    <t>总分</t>
  </si>
  <si>
    <t>活动参与分总分</t>
  </si>
  <si>
    <t>文体素质分总分</t>
  </si>
  <si>
    <t>第一学期扣分情况</t>
  </si>
  <si>
    <t>第二学期扣分情况</t>
  </si>
  <si>
    <t>点名情况</t>
  </si>
  <si>
    <t>宿舍情况</t>
  </si>
  <si>
    <t>宿舍情况说明</t>
  </si>
  <si>
    <t>城规15-1</t>
  </si>
  <si>
    <t>150203101</t>
  </si>
  <si>
    <t>郭昕玥</t>
  </si>
  <si>
    <t>第6周，无人充电（公共区域）</t>
  </si>
  <si>
    <t>150203102</t>
  </si>
  <si>
    <t>丁俊方</t>
  </si>
  <si>
    <t>150203103</t>
  </si>
  <si>
    <t>任慧</t>
  </si>
  <si>
    <t>150203104</t>
  </si>
  <si>
    <t>单之然</t>
  </si>
  <si>
    <t>150203105</t>
  </si>
  <si>
    <t>童琳</t>
  </si>
  <si>
    <t>150203106</t>
  </si>
  <si>
    <t>高亚楠</t>
  </si>
  <si>
    <t>150203107</t>
  </si>
  <si>
    <t>田小玥</t>
  </si>
  <si>
    <t>150203108</t>
  </si>
  <si>
    <t>闫旭睿</t>
  </si>
  <si>
    <t>150203109</t>
  </si>
  <si>
    <t>伊慧敏</t>
  </si>
  <si>
    <t>150203110</t>
  </si>
  <si>
    <t>张雨晴</t>
  </si>
  <si>
    <t>150203111</t>
  </si>
  <si>
    <t>张一鸣</t>
  </si>
  <si>
    <t>150203112</t>
  </si>
  <si>
    <t>袁思聪</t>
  </si>
  <si>
    <t>150203113</t>
  </si>
  <si>
    <t>肖文婷</t>
  </si>
  <si>
    <t>150203114</t>
  </si>
  <si>
    <t>汪梦琪</t>
  </si>
  <si>
    <t>150203115</t>
  </si>
  <si>
    <t>王杉</t>
  </si>
  <si>
    <t>150203116</t>
  </si>
  <si>
    <t>陈明璐</t>
  </si>
  <si>
    <t>150203117</t>
  </si>
  <si>
    <t>吴海婷</t>
  </si>
  <si>
    <t>150203118</t>
  </si>
  <si>
    <t>林晨欣</t>
  </si>
  <si>
    <t>150203119</t>
  </si>
  <si>
    <t>王若华</t>
  </si>
  <si>
    <t>150203120</t>
  </si>
  <si>
    <t>吴旭云</t>
  </si>
  <si>
    <t>150203121</t>
  </si>
  <si>
    <t>陈冠星</t>
  </si>
  <si>
    <t>150203122</t>
  </si>
  <si>
    <t>熊益群</t>
  </si>
  <si>
    <t>150203123</t>
  </si>
  <si>
    <t>宫名赫</t>
  </si>
  <si>
    <t>150203124</t>
  </si>
  <si>
    <t>张争光</t>
  </si>
  <si>
    <t>150203125</t>
  </si>
  <si>
    <t>胡源泳</t>
  </si>
  <si>
    <t>150203126</t>
  </si>
  <si>
    <t>李子悦</t>
  </si>
  <si>
    <t>150203127</t>
  </si>
  <si>
    <t>郑子傲</t>
  </si>
  <si>
    <t>第十三周，悬挂床帘（未标明床号）</t>
  </si>
  <si>
    <t>140614323</t>
  </si>
  <si>
    <t>丁小玲</t>
  </si>
  <si>
    <t>141014324</t>
  </si>
  <si>
    <t>石璇</t>
  </si>
  <si>
    <t>城规15-2</t>
  </si>
  <si>
    <t>150203201</t>
  </si>
  <si>
    <t>谢榭</t>
  </si>
  <si>
    <t>150203202</t>
  </si>
  <si>
    <t>陈鹤远</t>
  </si>
  <si>
    <t>150203203</t>
  </si>
  <si>
    <t>黎悦曦</t>
  </si>
  <si>
    <t>150203204</t>
  </si>
  <si>
    <t>丁婉婷</t>
  </si>
  <si>
    <t>150203205</t>
  </si>
  <si>
    <t>孙霞</t>
  </si>
  <si>
    <t>150203206</t>
  </si>
  <si>
    <t>王晓芳</t>
  </si>
  <si>
    <t>150203207</t>
  </si>
  <si>
    <t>杨婷婷</t>
  </si>
  <si>
    <t>150203208</t>
  </si>
  <si>
    <t>李晗</t>
  </si>
  <si>
    <t>150203209</t>
  </si>
  <si>
    <t>范馨睿</t>
  </si>
  <si>
    <t>150203210</t>
  </si>
  <si>
    <t>许玥</t>
  </si>
  <si>
    <t>150203211</t>
  </si>
  <si>
    <t>郭云捷</t>
  </si>
  <si>
    <t>第九周，使用违章电器（榨汁机）</t>
  </si>
  <si>
    <t>150203212</t>
  </si>
  <si>
    <t>吴佳馨</t>
  </si>
  <si>
    <t>150203213</t>
  </si>
  <si>
    <t>彭宇</t>
  </si>
  <si>
    <t>150203214</t>
  </si>
  <si>
    <t>郑希萌</t>
  </si>
  <si>
    <t>150203215</t>
  </si>
  <si>
    <t>刘畅</t>
  </si>
  <si>
    <t>150203216</t>
  </si>
  <si>
    <t>刘若瀛</t>
  </si>
  <si>
    <t>150203217</t>
  </si>
  <si>
    <t>杨梅</t>
  </si>
  <si>
    <t>150203218</t>
  </si>
  <si>
    <t>秦诗雨</t>
  </si>
  <si>
    <t>150203219</t>
  </si>
  <si>
    <t>陈思含</t>
  </si>
  <si>
    <t>第6周，无人充电（床号4）</t>
  </si>
  <si>
    <t>150203220</t>
  </si>
  <si>
    <t>高奇超</t>
  </si>
  <si>
    <t>150203221</t>
  </si>
  <si>
    <t>韩熙殿</t>
  </si>
  <si>
    <t>150203222</t>
  </si>
  <si>
    <t>田园</t>
  </si>
  <si>
    <t>150203223</t>
  </si>
  <si>
    <t>田地</t>
  </si>
  <si>
    <t>第十三周，悬挂床帘（未标明床号）；第14周，悬挂床帘（未标明床号）</t>
  </si>
  <si>
    <t>150203224</t>
  </si>
  <si>
    <t>蒙昊源</t>
  </si>
  <si>
    <t>150203225</t>
  </si>
  <si>
    <t>薛腾</t>
  </si>
  <si>
    <t>150203226</t>
  </si>
  <si>
    <t>于港</t>
  </si>
  <si>
    <t>150203227</t>
  </si>
  <si>
    <t>何浩然</t>
  </si>
  <si>
    <t>140134116</t>
  </si>
  <si>
    <t>马春叶</t>
  </si>
  <si>
    <t>141324118</t>
  </si>
  <si>
    <t>吴祺</t>
  </si>
  <si>
    <t>2018-2019学年第一学期综素加扣分情况</t>
  </si>
  <si>
    <t>总加分</t>
  </si>
  <si>
    <t>总扣分</t>
  </si>
  <si>
    <t>活动参与分</t>
  </si>
  <si>
    <t>扣分情况</t>
  </si>
  <si>
    <t>文体素质分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</si>
  <si>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</si>
  <si>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</si>
  <si>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</si>
  <si>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</si>
  <si>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</si>
  <si>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</si>
  <si>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</si>
  <si>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</si>
  <si>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新生辩论赛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</si>
  <si>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</si>
  <si>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</si>
  <si>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</si>
  <si>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</si>
  <si>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</si>
  <si>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</si>
  <si>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</si>
  <si>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2018十佳志愿活动评选投票</t>
  </si>
  <si>
    <t>跳绳精英赛</t>
  </si>
  <si>
    <t>羽毛球</t>
  </si>
  <si>
    <t>园林之夜（不确定是否加分）</t>
  </si>
  <si>
    <t>运动会项目获奖</t>
  </si>
  <si>
    <t>韵动园林主线</t>
  </si>
  <si>
    <t>一见钟寝</t>
  </si>
  <si>
    <t>室不可当</t>
  </si>
  <si>
    <t>五星宿舍养成周</t>
  </si>
  <si>
    <t>星宿舍</t>
  </si>
  <si>
    <t>宿舍干货市集</t>
  </si>
  <si>
    <t>五星宿舍</t>
  </si>
  <si>
    <t>文创大赛</t>
  </si>
  <si>
    <t>职面访谈</t>
  </si>
  <si>
    <t>设计周</t>
  </si>
  <si>
    <t>党代会搬椅子</t>
  </si>
  <si>
    <t>党员大会</t>
  </si>
  <si>
    <t>教工杯乒乓球羽毛球赛拍摄</t>
  </si>
  <si>
    <t>学风督察</t>
  </si>
  <si>
    <t>宿舍检查</t>
  </si>
  <si>
    <t>备注</t>
  </si>
  <si>
    <t>2018模拟求职大赛</t>
  </si>
  <si>
    <t>2018-2019学年第二学期综素加分情况（部分）</t>
  </si>
  <si>
    <t>“七十光影，五四新语”青春与责任主题实践活动</t>
  </si>
  <si>
    <t>初级班活动主持人</t>
  </si>
  <si>
    <t>线上香山老年公寓志愿者</t>
  </si>
  <si>
    <t>线下香山老年公寓志愿者</t>
  </si>
  <si>
    <t>表彰大会啦啦操</t>
  </si>
  <si>
    <t>雷锋月海报设计活动</t>
  </si>
  <si>
    <t>花语园林之花声叶语</t>
  </si>
  <si>
    <t>花语园林之花影重重</t>
  </si>
  <si>
    <t>花语园林之镜花林缘</t>
  </si>
  <si>
    <t>“园宿”优秀宿舍</t>
  </si>
  <si>
    <t>绿色传递</t>
  </si>
  <si>
    <t>七一表彰</t>
  </si>
  <si>
    <t>韵动园林</t>
  </si>
  <si>
    <t>植物猎人</t>
  </si>
  <si>
    <t>映像园林</t>
  </si>
  <si>
    <t>夜深请关灯</t>
  </si>
  <si>
    <t>运动会啦啦操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</si>
</sst>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.0_ "/>
    <numFmt numFmtId="178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rgb="FF000000"/>
      <name val="等线"/>
      <charset val="134"/>
    </font>
    <font>
      <b/>
      <sz val="11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17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18" borderId="16" applyNumberFormat="0" applyAlignment="0" applyProtection="0">
      <alignment vertical="center"/>
    </xf>
    <xf numFmtId="0" fontId="23" fillId="18" borderId="11" applyNumberFormat="0" applyAlignment="0" applyProtection="0">
      <alignment vertical="center"/>
    </xf>
    <xf numFmtId="0" fontId="11" fillId="5" borderId="13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49" fontId="0" fillId="0" borderId="7" xfId="0" applyNumberFormat="1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tabSelected="1" workbookViewId="0">
      <selection activeCell="A1" sqref="A1:L1"/>
    </sheetView>
  </sheetViews>
  <sheetFormatPr defaultColWidth="9" defaultRowHeight="14"/>
  <cols>
    <col min="4" max="4" width="9" customWidth="1"/>
    <col min="5" max="5" width="14.4545454545455" customWidth="1"/>
    <col min="6" max="6" width="15" customWidth="1"/>
    <col min="7" max="8" width="9" customWidth="1"/>
    <col min="9" max="9" width="29.0909090909091" customWidth="1"/>
    <col min="10" max="10" width="9" customWidth="1"/>
    <col min="12" max="12" width="30.3636363636364" customWidth="1"/>
  </cols>
  <sheetData>
    <row r="1" ht="21.75" spans="1:1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ht="51" customHeight="1" spans="1:12">
      <c r="A2" s="35" t="s">
        <v>1</v>
      </c>
      <c r="B2" s="36"/>
      <c r="C2" s="36"/>
      <c r="D2" s="37"/>
      <c r="E2" s="36"/>
      <c r="F2" s="36"/>
      <c r="G2" s="36"/>
      <c r="H2" s="36"/>
      <c r="I2" s="46"/>
      <c r="J2" s="36"/>
      <c r="K2" s="36"/>
      <c r="L2" s="47"/>
    </row>
    <row r="3" spans="1:12">
      <c r="A3" s="38" t="s">
        <v>2</v>
      </c>
      <c r="B3" s="38" t="s">
        <v>3</v>
      </c>
      <c r="C3" s="38" t="s">
        <v>4</v>
      </c>
      <c r="D3" s="39" t="s">
        <v>5</v>
      </c>
      <c r="E3" s="40" t="s">
        <v>6</v>
      </c>
      <c r="F3" s="39" t="s">
        <v>7</v>
      </c>
      <c r="G3" s="41" t="s">
        <v>8</v>
      </c>
      <c r="H3" s="41"/>
      <c r="I3" s="41"/>
      <c r="J3" s="38" t="s">
        <v>9</v>
      </c>
      <c r="K3" s="38"/>
      <c r="L3" s="38"/>
    </row>
    <row r="4" spans="1:12">
      <c r="A4" s="38"/>
      <c r="B4" s="38"/>
      <c r="C4" s="38"/>
      <c r="D4" s="39"/>
      <c r="E4" s="40"/>
      <c r="F4" s="39"/>
      <c r="G4" s="42" t="s">
        <v>10</v>
      </c>
      <c r="H4" s="42" t="s">
        <v>11</v>
      </c>
      <c r="I4" s="48" t="s">
        <v>12</v>
      </c>
      <c r="J4" s="49" t="s">
        <v>10</v>
      </c>
      <c r="K4" s="49" t="s">
        <v>11</v>
      </c>
      <c r="L4" s="48" t="s">
        <v>12</v>
      </c>
    </row>
    <row r="5" spans="1:12">
      <c r="A5" s="43" t="s">
        <v>13</v>
      </c>
      <c r="B5" s="44" t="s">
        <v>14</v>
      </c>
      <c r="C5" s="44" t="s">
        <v>15</v>
      </c>
      <c r="D5" s="45">
        <f>SUM(E5:K5)</f>
        <v>-0.7</v>
      </c>
      <c r="E5" s="45">
        <f>SUM(第一学期细分!F4:AM4,第二学期细分!D4)</f>
        <v>0.3</v>
      </c>
      <c r="F5" s="45">
        <f>SUM(第一学期细分!AQ4:AR4,第二学期细分!U4)</f>
        <v>0</v>
      </c>
      <c r="G5" s="43"/>
      <c r="H5" s="43">
        <v>-1</v>
      </c>
      <c r="I5" s="40" t="s">
        <v>16</v>
      </c>
      <c r="J5" s="45"/>
      <c r="K5" s="45"/>
      <c r="L5" s="45"/>
    </row>
    <row r="6" ht="14.75" spans="1:12">
      <c r="A6" s="43" t="s">
        <v>13</v>
      </c>
      <c r="B6" s="44" t="s">
        <v>17</v>
      </c>
      <c r="C6" s="44" t="s">
        <v>18</v>
      </c>
      <c r="D6" s="45">
        <f t="shared" ref="D6:D37" si="0">SUM(E6:K6)</f>
        <v>-0.7</v>
      </c>
      <c r="E6" s="45">
        <f>SUM(第一学期细分!F5:AM5,第二学期细分!D5)</f>
        <v>0.3</v>
      </c>
      <c r="F6" s="45">
        <f>SUM(第一学期细分!AQ5:AR5,第二学期细分!U5)</f>
        <v>0</v>
      </c>
      <c r="G6" s="43"/>
      <c r="H6" s="43">
        <v>-1</v>
      </c>
      <c r="I6" s="40" t="s">
        <v>16</v>
      </c>
      <c r="J6" s="45"/>
      <c r="K6" s="45"/>
      <c r="L6" s="45"/>
    </row>
    <row r="7" ht="14.75" spans="1:12">
      <c r="A7" s="43" t="s">
        <v>13</v>
      </c>
      <c r="B7" s="44" t="s">
        <v>19</v>
      </c>
      <c r="C7" s="44" t="s">
        <v>20</v>
      </c>
      <c r="D7" s="45">
        <f t="shared" si="0"/>
        <v>-0.7</v>
      </c>
      <c r="E7" s="45">
        <f>SUM(第一学期细分!F6:AM6,第二学期细分!D6)</f>
        <v>0.3</v>
      </c>
      <c r="F7" s="45">
        <f>SUM(第一学期细分!AQ6:AR6,第二学期细分!U6)</f>
        <v>0</v>
      </c>
      <c r="G7" s="43"/>
      <c r="H7" s="43"/>
      <c r="I7" s="40"/>
      <c r="J7" s="45">
        <v>-1</v>
      </c>
      <c r="K7" s="45"/>
      <c r="L7" s="45"/>
    </row>
    <row r="8" ht="14.75" spans="1:12">
      <c r="A8" s="43" t="s">
        <v>13</v>
      </c>
      <c r="B8" s="44" t="s">
        <v>21</v>
      </c>
      <c r="C8" s="44" t="s">
        <v>22</v>
      </c>
      <c r="D8" s="45">
        <f t="shared" si="0"/>
        <v>-0.2</v>
      </c>
      <c r="E8" s="45">
        <f>SUM(第一学期细分!F7:AM7,第二学期细分!D7)</f>
        <v>0.8</v>
      </c>
      <c r="F8" s="45">
        <f>SUM(第一学期细分!AQ7:AR7,第二学期细分!U7)</f>
        <v>0</v>
      </c>
      <c r="G8" s="43"/>
      <c r="H8" s="43">
        <v>-1</v>
      </c>
      <c r="I8" s="40" t="s">
        <v>16</v>
      </c>
      <c r="J8" s="45"/>
      <c r="K8" s="45"/>
      <c r="L8" s="45"/>
    </row>
    <row r="9" ht="14.75" spans="1:12">
      <c r="A9" s="43" t="s">
        <v>13</v>
      </c>
      <c r="B9" s="44" t="s">
        <v>23</v>
      </c>
      <c r="C9" s="44" t="s">
        <v>24</v>
      </c>
      <c r="D9" s="45">
        <f t="shared" si="0"/>
        <v>-0.7</v>
      </c>
      <c r="E9" s="45">
        <f>SUM(第一学期细分!F8:AM8,第二学期细分!D8)</f>
        <v>0.3</v>
      </c>
      <c r="F9" s="45">
        <f>SUM(第一学期细分!AQ8:AR8,第二学期细分!U8)</f>
        <v>0</v>
      </c>
      <c r="G9" s="43"/>
      <c r="H9" s="43">
        <v>-1</v>
      </c>
      <c r="I9" s="40" t="s">
        <v>16</v>
      </c>
      <c r="J9" s="45"/>
      <c r="K9" s="45"/>
      <c r="L9" s="45"/>
    </row>
    <row r="10" ht="14.75" spans="1:12">
      <c r="A10" s="43" t="s">
        <v>13</v>
      </c>
      <c r="B10" s="44" t="s">
        <v>25</v>
      </c>
      <c r="C10" s="44" t="s">
        <v>26</v>
      </c>
      <c r="D10" s="45">
        <f t="shared" si="0"/>
        <v>-0.2</v>
      </c>
      <c r="E10" s="45">
        <f>SUM(第一学期细分!F9:AM9,第二学期细分!D9)</f>
        <v>0.8</v>
      </c>
      <c r="F10" s="45">
        <f>SUM(第一学期细分!AQ9:AR9,第二学期细分!U9)</f>
        <v>0</v>
      </c>
      <c r="G10" s="43"/>
      <c r="H10" s="43">
        <v>-1</v>
      </c>
      <c r="I10" s="40" t="s">
        <v>16</v>
      </c>
      <c r="J10" s="45"/>
      <c r="K10" s="45"/>
      <c r="L10" s="45"/>
    </row>
    <row r="11" ht="14.75" spans="1:12">
      <c r="A11" s="43" t="s">
        <v>13</v>
      </c>
      <c r="B11" s="44" t="s">
        <v>27</v>
      </c>
      <c r="C11" s="44" t="s">
        <v>28</v>
      </c>
      <c r="D11" s="45">
        <f t="shared" si="0"/>
        <v>0.9</v>
      </c>
      <c r="E11" s="45">
        <f>SUM(第一学期细分!F10:AM10,第二学期细分!D10)</f>
        <v>0.9</v>
      </c>
      <c r="F11" s="45">
        <f>SUM(第一学期细分!AQ10:AR10,第二学期细分!U10)</f>
        <v>0</v>
      </c>
      <c r="G11" s="43"/>
      <c r="H11" s="43"/>
      <c r="I11" s="40"/>
      <c r="J11" s="45"/>
      <c r="K11" s="45"/>
      <c r="L11" s="45"/>
    </row>
    <row r="12" ht="14.75" spans="1:12">
      <c r="A12" s="43" t="s">
        <v>13</v>
      </c>
      <c r="B12" s="44" t="s">
        <v>29</v>
      </c>
      <c r="C12" s="44" t="s">
        <v>30</v>
      </c>
      <c r="D12" s="45">
        <f t="shared" si="0"/>
        <v>0.3</v>
      </c>
      <c r="E12" s="45">
        <f>SUM(第一学期细分!F11:AM11,第二学期细分!D11)</f>
        <v>0.3</v>
      </c>
      <c r="F12" s="45">
        <f>SUM(第一学期细分!AQ11:AR11,第二学期细分!U11)</f>
        <v>0</v>
      </c>
      <c r="G12" s="43"/>
      <c r="H12" s="43"/>
      <c r="I12" s="40"/>
      <c r="J12" s="45"/>
      <c r="K12" s="45"/>
      <c r="L12" s="45"/>
    </row>
    <row r="13" ht="14.75" spans="1:12">
      <c r="A13" s="43" t="s">
        <v>13</v>
      </c>
      <c r="B13" s="44" t="s">
        <v>31</v>
      </c>
      <c r="C13" s="44" t="s">
        <v>32</v>
      </c>
      <c r="D13" s="45">
        <f t="shared" si="0"/>
        <v>1.5</v>
      </c>
      <c r="E13" s="45">
        <f>SUM(第一学期细分!F12:AM12,第二学期细分!D12)</f>
        <v>1.5</v>
      </c>
      <c r="F13" s="45">
        <f>SUM(第一学期细分!AQ12:AR12,第二学期细分!U12)</f>
        <v>0</v>
      </c>
      <c r="G13" s="43"/>
      <c r="H13" s="43"/>
      <c r="I13" s="40"/>
      <c r="J13" s="45"/>
      <c r="K13" s="45"/>
      <c r="L13" s="45"/>
    </row>
    <row r="14" ht="14.75" spans="1:12">
      <c r="A14" s="43" t="s">
        <v>13</v>
      </c>
      <c r="B14" s="44" t="s">
        <v>33</v>
      </c>
      <c r="C14" s="44" t="s">
        <v>34</v>
      </c>
      <c r="D14" s="45">
        <f t="shared" si="0"/>
        <v>2.95</v>
      </c>
      <c r="E14" s="45">
        <f>SUM(第一学期细分!F13:AM13,第二学期细分!D13)</f>
        <v>2.95</v>
      </c>
      <c r="F14" s="45">
        <f>SUM(第一学期细分!AQ13:AR13,第二学期细分!U13)</f>
        <v>0</v>
      </c>
      <c r="G14" s="43"/>
      <c r="H14" s="43"/>
      <c r="I14" s="40"/>
      <c r="J14" s="45"/>
      <c r="K14" s="45"/>
      <c r="L14" s="45"/>
    </row>
    <row r="15" ht="14.75" spans="1:12">
      <c r="A15" s="43" t="s">
        <v>13</v>
      </c>
      <c r="B15" s="44" t="s">
        <v>35</v>
      </c>
      <c r="C15" s="44" t="s">
        <v>36</v>
      </c>
      <c r="D15" s="45">
        <f t="shared" si="0"/>
        <v>4</v>
      </c>
      <c r="E15" s="45">
        <f>SUM(第一学期细分!F14:AM14,第二学期细分!D14)</f>
        <v>4</v>
      </c>
      <c r="F15" s="45">
        <f>SUM(第一学期细分!AQ14:AR14,第二学期细分!U14)</f>
        <v>0</v>
      </c>
      <c r="G15" s="43"/>
      <c r="H15" s="43"/>
      <c r="I15" s="40"/>
      <c r="J15" s="45"/>
      <c r="K15" s="45"/>
      <c r="L15" s="45"/>
    </row>
    <row r="16" ht="14.75" spans="1:12">
      <c r="A16" s="43" t="s">
        <v>13</v>
      </c>
      <c r="B16" s="44" t="s">
        <v>37</v>
      </c>
      <c r="C16" s="44" t="s">
        <v>38</v>
      </c>
      <c r="D16" s="45">
        <f t="shared" si="0"/>
        <v>4.55</v>
      </c>
      <c r="E16" s="45">
        <f>SUM(第一学期细分!F15:AM15,第二学期细分!D15)</f>
        <v>4.55</v>
      </c>
      <c r="F16" s="45">
        <f>SUM(第一学期细分!AQ15:AR15,第二学期细分!U15)</f>
        <v>0</v>
      </c>
      <c r="G16" s="43"/>
      <c r="H16" s="43"/>
      <c r="I16" s="40"/>
      <c r="J16" s="45"/>
      <c r="K16" s="45"/>
      <c r="L16" s="45"/>
    </row>
    <row r="17" ht="14.75" spans="1:12">
      <c r="A17" s="43" t="s">
        <v>13</v>
      </c>
      <c r="B17" s="44" t="s">
        <v>39</v>
      </c>
      <c r="C17" s="44" t="s">
        <v>40</v>
      </c>
      <c r="D17" s="45">
        <f t="shared" si="0"/>
        <v>-2.2</v>
      </c>
      <c r="E17" s="45">
        <f>SUM(第一学期细分!F16:AM16,第二学期细分!D16)</f>
        <v>0.8</v>
      </c>
      <c r="F17" s="45">
        <f>SUM(第一学期细分!AQ16:AR16,第二学期细分!U16)</f>
        <v>0</v>
      </c>
      <c r="G17" s="43">
        <v>-1</v>
      </c>
      <c r="H17" s="43"/>
      <c r="I17" s="40"/>
      <c r="J17" s="45">
        <v>-2</v>
      </c>
      <c r="K17" s="45"/>
      <c r="L17" s="45"/>
    </row>
    <row r="18" ht="14.75" spans="1:12">
      <c r="A18" s="43" t="s">
        <v>13</v>
      </c>
      <c r="B18" s="44" t="s">
        <v>41</v>
      </c>
      <c r="C18" s="44" t="s">
        <v>42</v>
      </c>
      <c r="D18" s="45">
        <f t="shared" si="0"/>
        <v>-1.45</v>
      </c>
      <c r="E18" s="45">
        <f>SUM(第一学期细分!F17:AM17,第二学期细分!D17)</f>
        <v>1.05</v>
      </c>
      <c r="F18" s="45">
        <f>SUM(第一学期细分!AQ17:AR17,第二学期细分!U17)</f>
        <v>0</v>
      </c>
      <c r="G18" s="43">
        <v>-0.5</v>
      </c>
      <c r="H18" s="43"/>
      <c r="I18" s="40"/>
      <c r="J18" s="45">
        <v>-2</v>
      </c>
      <c r="K18" s="45"/>
      <c r="L18" s="45"/>
    </row>
    <row r="19" ht="14.75" spans="1:12">
      <c r="A19" s="43" t="s">
        <v>13</v>
      </c>
      <c r="B19" s="44" t="s">
        <v>43</v>
      </c>
      <c r="C19" s="44" t="s">
        <v>44</v>
      </c>
      <c r="D19" s="45">
        <f t="shared" si="0"/>
        <v>10</v>
      </c>
      <c r="E19" s="45">
        <v>10</v>
      </c>
      <c r="F19" s="45">
        <f>SUM(第一学期细分!AQ18:AR18,第二学期细分!U18)</f>
        <v>0</v>
      </c>
      <c r="G19" s="43"/>
      <c r="H19" s="43"/>
      <c r="I19" s="40"/>
      <c r="J19" s="45"/>
      <c r="K19" s="45"/>
      <c r="L19" s="45"/>
    </row>
    <row r="20" ht="14.75" spans="1:12">
      <c r="A20" s="43" t="s">
        <v>13</v>
      </c>
      <c r="B20" s="44" t="s">
        <v>45</v>
      </c>
      <c r="C20" s="44" t="s">
        <v>46</v>
      </c>
      <c r="D20" s="45">
        <f t="shared" si="0"/>
        <v>4.05</v>
      </c>
      <c r="E20" s="45">
        <f>SUM(第一学期细分!F19:AM19,第二学期细分!D19)</f>
        <v>3.05</v>
      </c>
      <c r="F20" s="45">
        <f>SUM(第一学期细分!AQ19:AR19,第二学期细分!U19)</f>
        <v>1</v>
      </c>
      <c r="G20" s="43"/>
      <c r="H20" s="43"/>
      <c r="I20" s="40"/>
      <c r="J20" s="45"/>
      <c r="K20" s="45"/>
      <c r="L20" s="45"/>
    </row>
    <row r="21" ht="14.75" spans="1:12">
      <c r="A21" s="43" t="s">
        <v>13</v>
      </c>
      <c r="B21" s="44" t="s">
        <v>47</v>
      </c>
      <c r="C21" s="44" t="s">
        <v>48</v>
      </c>
      <c r="D21" s="45">
        <f t="shared" si="0"/>
        <v>0.9</v>
      </c>
      <c r="E21" s="45">
        <f>SUM(第一学期细分!F20:AM20,第二学期细分!D20)</f>
        <v>1.4</v>
      </c>
      <c r="F21" s="45">
        <f>SUM(第一学期细分!AQ20:AR20,第二学期细分!U20)</f>
        <v>0</v>
      </c>
      <c r="G21" s="43"/>
      <c r="H21" s="43"/>
      <c r="I21" s="40"/>
      <c r="J21" s="45">
        <v>-0.5</v>
      </c>
      <c r="K21" s="45"/>
      <c r="L21" s="45"/>
    </row>
    <row r="22" ht="14.75" spans="1:12">
      <c r="A22" s="43" t="s">
        <v>13</v>
      </c>
      <c r="B22" s="44" t="s">
        <v>49</v>
      </c>
      <c r="C22" s="44" t="s">
        <v>50</v>
      </c>
      <c r="D22" s="45">
        <f t="shared" si="0"/>
        <v>1.7</v>
      </c>
      <c r="E22" s="45">
        <f>SUM(第一学期细分!F21:AM21,第二学期细分!D21)</f>
        <v>2.2</v>
      </c>
      <c r="F22" s="45">
        <f>SUM(第一学期细分!AQ21:AR21,第二学期细分!U21)</f>
        <v>0</v>
      </c>
      <c r="G22" s="43"/>
      <c r="H22" s="43"/>
      <c r="I22" s="40"/>
      <c r="J22" s="45">
        <v>-0.5</v>
      </c>
      <c r="K22" s="45"/>
      <c r="L22" s="45"/>
    </row>
    <row r="23" ht="14.75" spans="1:12">
      <c r="A23" s="43" t="s">
        <v>13</v>
      </c>
      <c r="B23" s="44" t="s">
        <v>51</v>
      </c>
      <c r="C23" s="44" t="s">
        <v>52</v>
      </c>
      <c r="D23" s="45">
        <f t="shared" si="0"/>
        <v>0.3</v>
      </c>
      <c r="E23" s="45">
        <f>SUM(第一学期细分!F22:AM22,第二学期细分!D22)</f>
        <v>0.3</v>
      </c>
      <c r="F23" s="45">
        <f>SUM(第一学期细分!AQ22:AR22,第二学期细分!U22)</f>
        <v>0</v>
      </c>
      <c r="G23" s="43"/>
      <c r="H23" s="43"/>
      <c r="I23" s="40"/>
      <c r="J23" s="45"/>
      <c r="K23" s="45"/>
      <c r="L23" s="45"/>
    </row>
    <row r="24" ht="14.75" spans="1:12">
      <c r="A24" s="43" t="s">
        <v>13</v>
      </c>
      <c r="B24" s="44" t="s">
        <v>53</v>
      </c>
      <c r="C24" s="44" t="s">
        <v>54</v>
      </c>
      <c r="D24" s="45">
        <f t="shared" si="0"/>
        <v>-3</v>
      </c>
      <c r="E24" s="45">
        <f>SUM(第一学期细分!F23:AM23,第二学期细分!D23)</f>
        <v>0</v>
      </c>
      <c r="F24" s="45">
        <f>SUM(第一学期细分!AQ23:AR23,第二学期细分!U23)</f>
        <v>0</v>
      </c>
      <c r="G24" s="43">
        <v>-2</v>
      </c>
      <c r="H24" s="43"/>
      <c r="I24" s="40"/>
      <c r="J24" s="45">
        <v>-1</v>
      </c>
      <c r="K24" s="45"/>
      <c r="L24" s="45"/>
    </row>
    <row r="25" ht="14.75" spans="1:12">
      <c r="A25" s="43" t="s">
        <v>13</v>
      </c>
      <c r="B25" s="44" t="s">
        <v>55</v>
      </c>
      <c r="C25" s="44" t="s">
        <v>56</v>
      </c>
      <c r="D25" s="45">
        <f t="shared" si="0"/>
        <v>-1.5</v>
      </c>
      <c r="E25" s="45">
        <f>SUM(第一学期细分!F24:AM24,第二学期细分!D24)</f>
        <v>0</v>
      </c>
      <c r="F25" s="45">
        <f>SUM(第一学期细分!AQ24:AR24,第二学期细分!U24)</f>
        <v>0</v>
      </c>
      <c r="G25" s="43">
        <v>-0.5</v>
      </c>
      <c r="H25" s="43"/>
      <c r="I25" s="40"/>
      <c r="J25" s="45">
        <v>-1</v>
      </c>
      <c r="K25" s="45"/>
      <c r="L25" s="45"/>
    </row>
    <row r="26" ht="14.75" spans="1:12">
      <c r="A26" s="43" t="s">
        <v>13</v>
      </c>
      <c r="B26" s="44" t="s">
        <v>57</v>
      </c>
      <c r="C26" s="44" t="s">
        <v>58</v>
      </c>
      <c r="D26" s="45">
        <f t="shared" si="0"/>
        <v>0</v>
      </c>
      <c r="E26" s="45">
        <f>SUM(第一学期细分!F25:AM25,第二学期细分!D25)</f>
        <v>0</v>
      </c>
      <c r="F26" s="45">
        <f>SUM(第一学期细分!AQ25:AR25,第二学期细分!U25)</f>
        <v>0</v>
      </c>
      <c r="G26" s="43"/>
      <c r="H26" s="43"/>
      <c r="I26" s="40"/>
      <c r="J26" s="45"/>
      <c r="K26" s="45"/>
      <c r="L26" s="45"/>
    </row>
    <row r="27" ht="14.75" spans="1:12">
      <c r="A27" s="43" t="s">
        <v>13</v>
      </c>
      <c r="B27" s="44" t="s">
        <v>59</v>
      </c>
      <c r="C27" s="44" t="s">
        <v>60</v>
      </c>
      <c r="D27" s="45">
        <f t="shared" si="0"/>
        <v>-1.5</v>
      </c>
      <c r="E27" s="45">
        <f>SUM(第一学期细分!F26:AM26,第二学期细分!D26)</f>
        <v>0</v>
      </c>
      <c r="F27" s="45">
        <f>SUM(第一学期细分!AQ26:AR26,第二学期细分!U26)</f>
        <v>0</v>
      </c>
      <c r="G27" s="43">
        <v>-0.5</v>
      </c>
      <c r="H27" s="43"/>
      <c r="I27" s="40"/>
      <c r="J27" s="45">
        <v>-1</v>
      </c>
      <c r="K27" s="45"/>
      <c r="L27" s="45"/>
    </row>
    <row r="28" ht="14.75" spans="1:12">
      <c r="A28" s="43" t="s">
        <v>13</v>
      </c>
      <c r="B28" s="44" t="s">
        <v>61</v>
      </c>
      <c r="C28" s="44" t="s">
        <v>62</v>
      </c>
      <c r="D28" s="45">
        <f t="shared" si="0"/>
        <v>0</v>
      </c>
      <c r="E28" s="45">
        <f>SUM(第一学期细分!F27:AM27,第二学期细分!D27)</f>
        <v>0</v>
      </c>
      <c r="F28" s="45">
        <f>SUM(第一学期细分!AQ27:AR27,第二学期细分!U27)</f>
        <v>0</v>
      </c>
      <c r="G28" s="43"/>
      <c r="H28" s="43"/>
      <c r="I28" s="40"/>
      <c r="J28" s="45"/>
      <c r="K28" s="45"/>
      <c r="L28" s="45"/>
    </row>
    <row r="29" ht="14.75" spans="1:12">
      <c r="A29" s="43" t="s">
        <v>13</v>
      </c>
      <c r="B29" s="44" t="s">
        <v>63</v>
      </c>
      <c r="C29" s="44" t="s">
        <v>64</v>
      </c>
      <c r="D29" s="45">
        <f t="shared" si="0"/>
        <v>0</v>
      </c>
      <c r="E29" s="45">
        <f>SUM(第一学期细分!F28:AM28,第二学期细分!D28)</f>
        <v>0</v>
      </c>
      <c r="F29" s="45">
        <f>SUM(第一学期细分!AQ28:AR28,第二学期细分!U28)</f>
        <v>0</v>
      </c>
      <c r="G29" s="43"/>
      <c r="H29" s="43"/>
      <c r="I29" s="40"/>
      <c r="J29" s="45"/>
      <c r="K29" s="45"/>
      <c r="L29" s="45"/>
    </row>
    <row r="30" ht="14.75" spans="1:12">
      <c r="A30" s="43" t="s">
        <v>13</v>
      </c>
      <c r="B30" s="44" t="s">
        <v>65</v>
      </c>
      <c r="C30" s="44" t="s">
        <v>66</v>
      </c>
      <c r="D30" s="45">
        <f t="shared" si="0"/>
        <v>-2</v>
      </c>
      <c r="E30" s="45">
        <f>SUM(第一学期细分!F29:AM29,第二学期细分!D29)</f>
        <v>0</v>
      </c>
      <c r="F30" s="45">
        <f>SUM(第一学期细分!AQ29:AR29,第二学期细分!U29)</f>
        <v>0</v>
      </c>
      <c r="G30" s="43">
        <v>-1</v>
      </c>
      <c r="H30" s="43"/>
      <c r="I30" s="40"/>
      <c r="J30" s="45">
        <v>-1</v>
      </c>
      <c r="K30" s="45"/>
      <c r="L30" s="45"/>
    </row>
    <row r="31" ht="14.75" spans="1:12">
      <c r="A31" s="43" t="s">
        <v>13</v>
      </c>
      <c r="B31" s="44" t="s">
        <v>67</v>
      </c>
      <c r="C31" s="44" t="s">
        <v>68</v>
      </c>
      <c r="D31" s="45">
        <f t="shared" si="0"/>
        <v>-2</v>
      </c>
      <c r="E31" s="45">
        <f>SUM(第一学期细分!F30:AM30,第二学期细分!D30)</f>
        <v>0</v>
      </c>
      <c r="F31" s="45">
        <f>SUM(第一学期细分!AQ30:AR30,第二学期细分!U30)</f>
        <v>0</v>
      </c>
      <c r="G31" s="43"/>
      <c r="H31" s="43">
        <v>-1</v>
      </c>
      <c r="I31" s="40" t="s">
        <v>69</v>
      </c>
      <c r="J31" s="45">
        <v>-1</v>
      </c>
      <c r="K31" s="45"/>
      <c r="L31" s="45"/>
    </row>
    <row r="32" ht="14.75" spans="1:12">
      <c r="A32" s="43" t="s">
        <v>13</v>
      </c>
      <c r="B32" s="44" t="s">
        <v>70</v>
      </c>
      <c r="C32" s="44" t="s">
        <v>71</v>
      </c>
      <c r="D32" s="45">
        <f t="shared" si="0"/>
        <v>-0.2</v>
      </c>
      <c r="E32" s="45">
        <f>SUM(第一学期细分!F31:AM31,第二学期细分!D31)</f>
        <v>0.8</v>
      </c>
      <c r="F32" s="45">
        <f>SUM(第一学期细分!AQ31:AR31,第二学期细分!U31)</f>
        <v>0</v>
      </c>
      <c r="G32" s="43"/>
      <c r="H32" s="43"/>
      <c r="I32" s="40"/>
      <c r="J32" s="45">
        <v>-1</v>
      </c>
      <c r="K32" s="45"/>
      <c r="L32" s="45"/>
    </row>
    <row r="33" ht="14.75" spans="1:12">
      <c r="A33" s="43" t="s">
        <v>13</v>
      </c>
      <c r="B33" s="44" t="s">
        <v>72</v>
      </c>
      <c r="C33" s="44" t="s">
        <v>73</v>
      </c>
      <c r="D33" s="45">
        <f t="shared" si="0"/>
        <v>0.6</v>
      </c>
      <c r="E33" s="45">
        <f>SUM(第一学期细分!F32:AM32,第二学期细分!D32)</f>
        <v>0.6</v>
      </c>
      <c r="F33" s="45">
        <f>SUM(第一学期细分!AQ32:AR32,第二学期细分!U32)</f>
        <v>0</v>
      </c>
      <c r="G33" s="43"/>
      <c r="H33" s="43"/>
      <c r="I33" s="40"/>
      <c r="J33" s="45"/>
      <c r="K33" s="45"/>
      <c r="L33" s="45"/>
    </row>
    <row r="34" ht="14.75" spans="1:12">
      <c r="A34" s="43" t="s">
        <v>74</v>
      </c>
      <c r="B34" s="44" t="s">
        <v>75</v>
      </c>
      <c r="C34" s="44" t="s">
        <v>76</v>
      </c>
      <c r="D34" s="45">
        <f t="shared" si="0"/>
        <v>-0.7</v>
      </c>
      <c r="E34" s="45">
        <f>SUM(第一学期细分!F33:AM33,第二学期细分!D33)</f>
        <v>0.3</v>
      </c>
      <c r="F34" s="45">
        <f>SUM(第一学期细分!AQ33:AR33,第二学期细分!U33)</f>
        <v>0</v>
      </c>
      <c r="G34" s="43"/>
      <c r="H34" s="43"/>
      <c r="I34" s="40"/>
      <c r="J34" s="45">
        <v>-1</v>
      </c>
      <c r="K34" s="45"/>
      <c r="L34" s="45"/>
    </row>
    <row r="35" ht="14.75" spans="1:12">
      <c r="A35" s="43" t="s">
        <v>74</v>
      </c>
      <c r="B35" s="44" t="s">
        <v>77</v>
      </c>
      <c r="C35" s="44" t="s">
        <v>78</v>
      </c>
      <c r="D35" s="45">
        <f t="shared" si="0"/>
        <v>-0.2</v>
      </c>
      <c r="E35" s="45">
        <f>SUM(第一学期细分!F34:AM34,第二学期细分!D34)</f>
        <v>0.3</v>
      </c>
      <c r="F35" s="45">
        <f>SUM(第一学期细分!AQ34:AR34,第二学期细分!U34)</f>
        <v>0</v>
      </c>
      <c r="G35" s="43"/>
      <c r="H35" s="43"/>
      <c r="I35" s="40"/>
      <c r="J35" s="45">
        <v>-0.5</v>
      </c>
      <c r="K35" s="45"/>
      <c r="L35" s="45"/>
    </row>
    <row r="36" ht="14.75" spans="1:12">
      <c r="A36" s="43" t="s">
        <v>74</v>
      </c>
      <c r="B36" s="44" t="s">
        <v>79</v>
      </c>
      <c r="C36" s="44" t="s">
        <v>80</v>
      </c>
      <c r="D36" s="45">
        <f t="shared" si="0"/>
        <v>-0.1</v>
      </c>
      <c r="E36" s="45">
        <f>SUM(第一学期细分!F35:AM35,第二学期细分!D35)</f>
        <v>0.9</v>
      </c>
      <c r="F36" s="45">
        <f>SUM(第一学期细分!AQ35:AR35,第二学期细分!U35)</f>
        <v>0</v>
      </c>
      <c r="G36" s="43"/>
      <c r="H36" s="43"/>
      <c r="I36" s="40"/>
      <c r="J36" s="45">
        <v>-1</v>
      </c>
      <c r="K36" s="45"/>
      <c r="L36" s="45"/>
    </row>
    <row r="37" ht="14.75" spans="1:12">
      <c r="A37" s="43" t="s">
        <v>74</v>
      </c>
      <c r="B37" s="44" t="s">
        <v>81</v>
      </c>
      <c r="C37" s="44" t="s">
        <v>82</v>
      </c>
      <c r="D37" s="45">
        <f t="shared" si="0"/>
        <v>1.1</v>
      </c>
      <c r="E37" s="45">
        <f>SUM(第一学期细分!F36:AM36,第二学期细分!D36)</f>
        <v>1.6</v>
      </c>
      <c r="F37" s="45">
        <f>SUM(第一学期细分!AQ36:AR36,第二学期细分!U36)</f>
        <v>0</v>
      </c>
      <c r="G37" s="43"/>
      <c r="H37" s="43"/>
      <c r="I37" s="40"/>
      <c r="J37" s="45">
        <v>-0.5</v>
      </c>
      <c r="K37" s="45"/>
      <c r="L37" s="45"/>
    </row>
    <row r="38" ht="14.75" spans="1:12">
      <c r="A38" s="43" t="s">
        <v>74</v>
      </c>
      <c r="B38" s="44" t="s">
        <v>83</v>
      </c>
      <c r="C38" s="44" t="s">
        <v>84</v>
      </c>
      <c r="D38" s="45">
        <f t="shared" ref="D38:D62" si="1">SUM(E38:K38)</f>
        <v>0</v>
      </c>
      <c r="E38" s="45">
        <f>SUM(第一学期细分!F37:AM37,第二学期细分!D37)</f>
        <v>0</v>
      </c>
      <c r="F38" s="45">
        <f>SUM(第一学期细分!AQ37:AR37,第二学期细分!U37)</f>
        <v>0</v>
      </c>
      <c r="G38" s="43"/>
      <c r="H38" s="43"/>
      <c r="I38" s="40"/>
      <c r="J38" s="45"/>
      <c r="K38" s="45"/>
      <c r="L38" s="45"/>
    </row>
    <row r="39" ht="14.75" spans="1:12">
      <c r="A39" s="43" t="s">
        <v>74</v>
      </c>
      <c r="B39" s="44" t="s">
        <v>85</v>
      </c>
      <c r="C39" s="44" t="s">
        <v>86</v>
      </c>
      <c r="D39" s="45">
        <f t="shared" si="1"/>
        <v>3</v>
      </c>
      <c r="E39" s="45">
        <f>SUM(第一学期细分!F38:AM38,第二学期细分!D38)</f>
        <v>3</v>
      </c>
      <c r="F39" s="45">
        <f>SUM(第一学期细分!AQ38:AR38,第二学期细分!U38)</f>
        <v>0</v>
      </c>
      <c r="G39" s="43"/>
      <c r="H39" s="43"/>
      <c r="I39" s="40"/>
      <c r="J39" s="45"/>
      <c r="K39" s="45"/>
      <c r="L39" s="45"/>
    </row>
    <row r="40" ht="14.75" spans="1:12">
      <c r="A40" s="43" t="s">
        <v>74</v>
      </c>
      <c r="B40" s="44" t="s">
        <v>87</v>
      </c>
      <c r="C40" s="44" t="s">
        <v>88</v>
      </c>
      <c r="D40" s="45">
        <f t="shared" si="1"/>
        <v>4.7</v>
      </c>
      <c r="E40" s="45">
        <f>SUM(第一学期细分!F39:AM39,第二学期细分!D39)</f>
        <v>4.7</v>
      </c>
      <c r="F40" s="45">
        <f>SUM(第一学期细分!AQ39:AR39,第二学期细分!U39)</f>
        <v>0</v>
      </c>
      <c r="G40" s="43"/>
      <c r="H40" s="43"/>
      <c r="I40" s="40"/>
      <c r="J40" s="45"/>
      <c r="K40" s="45"/>
      <c r="L40" s="45"/>
    </row>
    <row r="41" ht="14.75" spans="1:12">
      <c r="A41" s="43" t="s">
        <v>74</v>
      </c>
      <c r="B41" s="44" t="s">
        <v>89</v>
      </c>
      <c r="C41" s="44" t="s">
        <v>90</v>
      </c>
      <c r="D41" s="45">
        <f t="shared" si="1"/>
        <v>-1</v>
      </c>
      <c r="E41" s="45">
        <f>SUM(第一学期细分!F40:AM40,第二学期细分!D40)</f>
        <v>0</v>
      </c>
      <c r="F41" s="45">
        <f>SUM(第一学期细分!AQ40:AR40,第二学期细分!U40)</f>
        <v>0</v>
      </c>
      <c r="G41" s="43"/>
      <c r="H41" s="43"/>
      <c r="I41" s="40"/>
      <c r="J41" s="45">
        <v>-1</v>
      </c>
      <c r="K41" s="45"/>
      <c r="L41" s="45"/>
    </row>
    <row r="42" ht="14.75" spans="1:12">
      <c r="A42" s="43" t="s">
        <v>74</v>
      </c>
      <c r="B42" s="44" t="s">
        <v>91</v>
      </c>
      <c r="C42" s="44" t="s">
        <v>92</v>
      </c>
      <c r="D42" s="45">
        <f t="shared" si="1"/>
        <v>-3</v>
      </c>
      <c r="E42" s="45">
        <f>SUM(第一学期细分!F41:AM41,第二学期细分!D41)</f>
        <v>0</v>
      </c>
      <c r="F42" s="45">
        <f>SUM(第一学期细分!AQ41:AR41,第二学期细分!U41)</f>
        <v>0</v>
      </c>
      <c r="G42" s="43">
        <v>-1</v>
      </c>
      <c r="H42" s="43"/>
      <c r="I42" s="40"/>
      <c r="J42" s="45">
        <v>-2</v>
      </c>
      <c r="K42" s="45"/>
      <c r="L42" s="45"/>
    </row>
    <row r="43" ht="14.75" spans="1:12">
      <c r="A43" s="43" t="s">
        <v>74</v>
      </c>
      <c r="B43" s="44" t="s">
        <v>93</v>
      </c>
      <c r="C43" s="44" t="s">
        <v>94</v>
      </c>
      <c r="D43" s="45">
        <f t="shared" si="1"/>
        <v>0</v>
      </c>
      <c r="E43" s="45">
        <f>SUM(第一学期细分!F42:AM42,第二学期细分!D42)</f>
        <v>0</v>
      </c>
      <c r="F43" s="45">
        <f>SUM(第一学期细分!AQ42:AR42,第二学期细分!U42)</f>
        <v>0</v>
      </c>
      <c r="G43" s="43"/>
      <c r="H43" s="43"/>
      <c r="I43" s="40"/>
      <c r="J43" s="45"/>
      <c r="K43" s="45"/>
      <c r="L43" s="45"/>
    </row>
    <row r="44" ht="14.75" spans="1:12">
      <c r="A44" s="43" t="s">
        <v>74</v>
      </c>
      <c r="B44" s="44" t="s">
        <v>95</v>
      </c>
      <c r="C44" s="44" t="s">
        <v>96</v>
      </c>
      <c r="D44" s="45">
        <f t="shared" ref="D44:D49" si="2">SUM(E44:J44)</f>
        <v>0.3</v>
      </c>
      <c r="E44" s="45">
        <f>SUM(第一学期细分!F43:AM43,第二学期细分!D43)</f>
        <v>0.3</v>
      </c>
      <c r="F44" s="45">
        <f>SUM(第一学期细分!AQ43:AR43,第二学期细分!U43)</f>
        <v>0</v>
      </c>
      <c r="G44" s="43"/>
      <c r="H44" s="43"/>
      <c r="I44" s="40"/>
      <c r="J44" s="45"/>
      <c r="K44" s="45">
        <v>-1</v>
      </c>
      <c r="L44" s="45" t="s">
        <v>97</v>
      </c>
    </row>
    <row r="45" ht="14.75" spans="1:12">
      <c r="A45" s="43" t="s">
        <v>74</v>
      </c>
      <c r="B45" s="44" t="s">
        <v>98</v>
      </c>
      <c r="C45" s="44" t="s">
        <v>99</v>
      </c>
      <c r="D45" s="45">
        <f t="shared" si="2"/>
        <v>0.8</v>
      </c>
      <c r="E45" s="45">
        <f>SUM(第一学期细分!F44:AM44,第二学期细分!D44)</f>
        <v>0.8</v>
      </c>
      <c r="F45" s="45">
        <f>SUM(第一学期细分!AQ44:AR44,第二学期细分!U44)</f>
        <v>0</v>
      </c>
      <c r="G45" s="43"/>
      <c r="H45" s="43"/>
      <c r="I45" s="40"/>
      <c r="J45" s="45"/>
      <c r="K45" s="45">
        <v>-1</v>
      </c>
      <c r="L45" s="45" t="s">
        <v>97</v>
      </c>
    </row>
    <row r="46" ht="14.75" spans="1:12">
      <c r="A46" s="43" t="s">
        <v>74</v>
      </c>
      <c r="B46" s="44" t="s">
        <v>100</v>
      </c>
      <c r="C46" s="44" t="s">
        <v>101</v>
      </c>
      <c r="D46" s="45">
        <f t="shared" si="2"/>
        <v>0.8</v>
      </c>
      <c r="E46" s="45">
        <f>SUM(第一学期细分!F45:AM45,第二学期细分!D45)</f>
        <v>0.8</v>
      </c>
      <c r="F46" s="45">
        <f>SUM(第一学期细分!AQ45:AR45,第二学期细分!U45)</f>
        <v>0</v>
      </c>
      <c r="G46" s="43"/>
      <c r="H46" s="43"/>
      <c r="I46" s="40"/>
      <c r="J46" s="45"/>
      <c r="K46" s="45">
        <v>-1</v>
      </c>
      <c r="L46" s="45" t="s">
        <v>97</v>
      </c>
    </row>
    <row r="47" ht="14.75" spans="1:12">
      <c r="A47" s="43" t="s">
        <v>74</v>
      </c>
      <c r="B47" s="44" t="s">
        <v>102</v>
      </c>
      <c r="C47" s="44" t="s">
        <v>103</v>
      </c>
      <c r="D47" s="45">
        <f t="shared" si="2"/>
        <v>-0.2</v>
      </c>
      <c r="E47" s="45">
        <f>SUM(第一学期细分!F46:AM46,第二学期细分!D46)</f>
        <v>0.8</v>
      </c>
      <c r="F47" s="45">
        <f>SUM(第一学期细分!AQ46:AR46,第二学期细分!U46)</f>
        <v>0</v>
      </c>
      <c r="G47" s="43">
        <v>-1</v>
      </c>
      <c r="H47" s="43"/>
      <c r="I47" s="40"/>
      <c r="J47" s="45"/>
      <c r="K47" s="45">
        <v>-1</v>
      </c>
      <c r="L47" s="45" t="s">
        <v>97</v>
      </c>
    </row>
    <row r="48" ht="14.75" spans="1:12">
      <c r="A48" s="43" t="s">
        <v>74</v>
      </c>
      <c r="B48" s="44" t="s">
        <v>104</v>
      </c>
      <c r="C48" s="44" t="s">
        <v>105</v>
      </c>
      <c r="D48" s="45">
        <f t="shared" si="2"/>
        <v>0.8</v>
      </c>
      <c r="E48" s="45">
        <f>SUM(第一学期细分!F47:AM47,第二学期细分!D47)</f>
        <v>0.8</v>
      </c>
      <c r="F48" s="45">
        <f>SUM(第一学期细分!AQ47:AR47,第二学期细分!U47)</f>
        <v>0</v>
      </c>
      <c r="G48" s="43"/>
      <c r="H48" s="43"/>
      <c r="I48" s="40"/>
      <c r="J48" s="45"/>
      <c r="K48" s="45">
        <v>-1</v>
      </c>
      <c r="L48" s="45" t="s">
        <v>97</v>
      </c>
    </row>
    <row r="49" ht="14.75" spans="1:12">
      <c r="A49" s="43" t="s">
        <v>74</v>
      </c>
      <c r="B49" s="44" t="s">
        <v>106</v>
      </c>
      <c r="C49" s="44" t="s">
        <v>107</v>
      </c>
      <c r="D49" s="45">
        <f t="shared" si="2"/>
        <v>0.8</v>
      </c>
      <c r="E49" s="45">
        <f>SUM(第一学期细分!F48:AM48,第二学期细分!D48)</f>
        <v>0.8</v>
      </c>
      <c r="F49" s="45">
        <f>SUM(第一学期细分!AQ48:AR48,第二学期细分!U48)</f>
        <v>0</v>
      </c>
      <c r="G49" s="43"/>
      <c r="H49" s="43"/>
      <c r="I49" s="40"/>
      <c r="J49" s="45"/>
      <c r="K49" s="45">
        <v>-1</v>
      </c>
      <c r="L49" s="45" t="s">
        <v>97</v>
      </c>
    </row>
    <row r="50" ht="14.75" spans="1:12">
      <c r="A50" s="43" t="s">
        <v>74</v>
      </c>
      <c r="B50" s="44" t="s">
        <v>108</v>
      </c>
      <c r="C50" s="44" t="s">
        <v>109</v>
      </c>
      <c r="D50" s="45">
        <f t="shared" si="1"/>
        <v>0.6</v>
      </c>
      <c r="E50" s="45">
        <f>SUM(第一学期细分!F49:AM49,第二学期细分!D49)</f>
        <v>0.6</v>
      </c>
      <c r="F50" s="45">
        <f>SUM(第一学期细分!AQ49:AR49,第二学期细分!U49)</f>
        <v>0</v>
      </c>
      <c r="G50" s="43"/>
      <c r="H50" s="43"/>
      <c r="I50" s="40"/>
      <c r="J50" s="45"/>
      <c r="K50" s="45"/>
      <c r="L50" s="45"/>
    </row>
    <row r="51" ht="14.75" spans="1:12">
      <c r="A51" s="43" t="s">
        <v>74</v>
      </c>
      <c r="B51" s="44" t="s">
        <v>110</v>
      </c>
      <c r="C51" s="44" t="s">
        <v>111</v>
      </c>
      <c r="D51" s="45">
        <f t="shared" si="1"/>
        <v>0.1</v>
      </c>
      <c r="E51" s="45">
        <f>SUM(第一学期细分!F50:AM50,第二学期细分!D50)</f>
        <v>0.6</v>
      </c>
      <c r="F51" s="45">
        <f>SUM(第一学期细分!AQ50:AR50,第二学期细分!U50)</f>
        <v>0</v>
      </c>
      <c r="G51" s="43"/>
      <c r="H51" s="43"/>
      <c r="I51" s="40"/>
      <c r="J51" s="45">
        <v>-0.5</v>
      </c>
      <c r="K51" s="45"/>
      <c r="L51" s="45"/>
    </row>
    <row r="52" ht="14.75" spans="1:12">
      <c r="A52" s="43" t="s">
        <v>74</v>
      </c>
      <c r="B52" s="44" t="s">
        <v>112</v>
      </c>
      <c r="C52" s="44" t="s">
        <v>113</v>
      </c>
      <c r="D52" s="45">
        <f t="shared" si="1"/>
        <v>-2.4</v>
      </c>
      <c r="E52" s="45">
        <f>SUM(第一学期细分!F51:AM51,第二学期细分!D51)</f>
        <v>0.6</v>
      </c>
      <c r="F52" s="45">
        <f>SUM(第一学期细分!AQ51:AR51,第二学期细分!U51)</f>
        <v>0</v>
      </c>
      <c r="G52" s="43">
        <v>-1</v>
      </c>
      <c r="H52" s="43">
        <v>-1</v>
      </c>
      <c r="I52" s="40" t="s">
        <v>114</v>
      </c>
      <c r="J52" s="45">
        <v>-1</v>
      </c>
      <c r="K52" s="45"/>
      <c r="L52" s="45"/>
    </row>
    <row r="53" ht="14.75" spans="1:12">
      <c r="A53" s="43" t="s">
        <v>74</v>
      </c>
      <c r="B53" s="44" t="s">
        <v>115</v>
      </c>
      <c r="C53" s="44" t="s">
        <v>116</v>
      </c>
      <c r="D53" s="45">
        <f t="shared" si="1"/>
        <v>-1.5</v>
      </c>
      <c r="E53" s="45">
        <f>SUM(第一学期细分!F52:AM52,第二学期细分!D52)</f>
        <v>0</v>
      </c>
      <c r="F53" s="45">
        <f>SUM(第一学期细分!AQ52:AR52,第二学期细分!U52)</f>
        <v>0</v>
      </c>
      <c r="G53" s="43"/>
      <c r="H53" s="43">
        <v>-1</v>
      </c>
      <c r="I53" s="40" t="s">
        <v>69</v>
      </c>
      <c r="J53" s="45">
        <v>-0.5</v>
      </c>
      <c r="K53" s="45"/>
      <c r="L53" s="45"/>
    </row>
    <row r="54" ht="14.75" spans="1:12">
      <c r="A54" s="43" t="s">
        <v>74</v>
      </c>
      <c r="B54" s="44" t="s">
        <v>117</v>
      </c>
      <c r="C54" s="44" t="s">
        <v>118</v>
      </c>
      <c r="D54" s="45">
        <f t="shared" si="1"/>
        <v>-1.2</v>
      </c>
      <c r="E54" s="45">
        <f>SUM(第一学期细分!F53:AM53,第二学期细分!D53)</f>
        <v>0.8</v>
      </c>
      <c r="F54" s="45">
        <f>SUM(第一学期细分!AQ53:AR53,第二学期细分!U53)</f>
        <v>0</v>
      </c>
      <c r="G54" s="43"/>
      <c r="H54" s="43">
        <v>-1</v>
      </c>
      <c r="I54" s="40" t="s">
        <v>69</v>
      </c>
      <c r="J54" s="45">
        <v>-1</v>
      </c>
      <c r="K54" s="45"/>
      <c r="L54" s="45"/>
    </row>
    <row r="55" ht="14.75" spans="1:12">
      <c r="A55" s="43" t="s">
        <v>74</v>
      </c>
      <c r="B55" s="44" t="s">
        <v>119</v>
      </c>
      <c r="C55" s="44" t="s">
        <v>120</v>
      </c>
      <c r="D55" s="45">
        <f t="shared" si="1"/>
        <v>-1.5</v>
      </c>
      <c r="E55" s="45">
        <f>SUM(第一学期细分!F54:AM54,第二学期细分!D54)</f>
        <v>0.5</v>
      </c>
      <c r="F55" s="45">
        <f>SUM(第一学期细分!AQ54:AR54,第二学期细分!U54)</f>
        <v>0</v>
      </c>
      <c r="G55" s="43"/>
      <c r="H55" s="43">
        <v>-1</v>
      </c>
      <c r="I55" s="40" t="s">
        <v>69</v>
      </c>
      <c r="J55" s="45">
        <v>-1</v>
      </c>
      <c r="K55" s="45"/>
      <c r="L55" s="45"/>
    </row>
    <row r="56" ht="14.75" spans="1:12">
      <c r="A56" s="43" t="s">
        <v>74</v>
      </c>
      <c r="B56" s="44" t="s">
        <v>121</v>
      </c>
      <c r="C56" s="44" t="s">
        <v>122</v>
      </c>
      <c r="D56" s="45">
        <f t="shared" si="1"/>
        <v>-4</v>
      </c>
      <c r="E56" s="45">
        <f>SUM(第一学期细分!F55:AM55,第二学期细分!D55)</f>
        <v>0</v>
      </c>
      <c r="F56" s="45">
        <f>SUM(第一学期细分!AQ55:AR55,第二学期细分!U55)</f>
        <v>0</v>
      </c>
      <c r="G56" s="43">
        <v>-1</v>
      </c>
      <c r="H56" s="43">
        <v>-2</v>
      </c>
      <c r="I56" s="40" t="s">
        <v>123</v>
      </c>
      <c r="J56" s="45">
        <v>-1</v>
      </c>
      <c r="K56" s="45"/>
      <c r="L56" s="45"/>
    </row>
    <row r="57" ht="14.75" spans="1:12">
      <c r="A57" s="43" t="s">
        <v>74</v>
      </c>
      <c r="B57" s="44" t="s">
        <v>124</v>
      </c>
      <c r="C57" s="44" t="s">
        <v>125</v>
      </c>
      <c r="D57" s="45">
        <f t="shared" si="1"/>
        <v>-4</v>
      </c>
      <c r="E57" s="45">
        <f>SUM(第一学期细分!F56:AM56,第二学期细分!D56)</f>
        <v>0</v>
      </c>
      <c r="F57" s="45">
        <f>SUM(第一学期细分!AQ56:AR56,第二学期细分!U56)</f>
        <v>0</v>
      </c>
      <c r="G57" s="43">
        <v>-1</v>
      </c>
      <c r="H57" s="43">
        <v>-2</v>
      </c>
      <c r="I57" s="40" t="s">
        <v>123</v>
      </c>
      <c r="J57" s="45">
        <v>-1</v>
      </c>
      <c r="K57" s="45"/>
      <c r="L57" s="45"/>
    </row>
    <row r="58" ht="14.75" spans="1:12">
      <c r="A58" s="43" t="s">
        <v>74</v>
      </c>
      <c r="B58" s="44" t="s">
        <v>126</v>
      </c>
      <c r="C58" s="44" t="s">
        <v>127</v>
      </c>
      <c r="D58" s="45">
        <f t="shared" si="1"/>
        <v>-2.5</v>
      </c>
      <c r="E58" s="45">
        <f>SUM(第一学期细分!F57:AM57,第二学期细分!D57)</f>
        <v>0</v>
      </c>
      <c r="F58" s="45">
        <f>SUM(第一学期细分!AQ57:AR57,第二学期细分!U57)</f>
        <v>0</v>
      </c>
      <c r="G58" s="43"/>
      <c r="H58" s="43">
        <v>-2</v>
      </c>
      <c r="I58" s="40" t="s">
        <v>123</v>
      </c>
      <c r="J58" s="45">
        <v>-0.5</v>
      </c>
      <c r="K58" s="45"/>
      <c r="L58" s="45"/>
    </row>
    <row r="59" ht="14.75" spans="1:12">
      <c r="A59" s="43" t="s">
        <v>74</v>
      </c>
      <c r="B59" s="44" t="s">
        <v>128</v>
      </c>
      <c r="C59" s="44" t="s">
        <v>129</v>
      </c>
      <c r="D59" s="45">
        <f t="shared" si="1"/>
        <v>-1.4</v>
      </c>
      <c r="E59" s="45">
        <f>SUM(第一学期细分!F58:AM58,第二学期细分!D58)</f>
        <v>0.6</v>
      </c>
      <c r="F59" s="45">
        <f>SUM(第一学期细分!AQ58:AR58,第二学期细分!U58)</f>
        <v>0</v>
      </c>
      <c r="G59" s="43"/>
      <c r="H59" s="43">
        <v>-2</v>
      </c>
      <c r="I59" s="40" t="s">
        <v>123</v>
      </c>
      <c r="J59" s="45"/>
      <c r="K59" s="45"/>
      <c r="L59" s="45"/>
    </row>
    <row r="60" ht="14.75" spans="1:12">
      <c r="A60" s="43" t="s">
        <v>74</v>
      </c>
      <c r="B60" s="44" t="s">
        <v>130</v>
      </c>
      <c r="C60" s="44" t="s">
        <v>131</v>
      </c>
      <c r="D60" s="45">
        <f t="shared" si="1"/>
        <v>-2.5</v>
      </c>
      <c r="E60" s="45">
        <f>SUM(第一学期细分!F59:AM59,第二学期细分!D59)</f>
        <v>0.5</v>
      </c>
      <c r="F60" s="45">
        <f>SUM(第一学期细分!AQ59:AR59,第二学期细分!U59)</f>
        <v>0</v>
      </c>
      <c r="G60" s="43"/>
      <c r="H60" s="43">
        <v>-2</v>
      </c>
      <c r="I60" s="40" t="s">
        <v>123</v>
      </c>
      <c r="J60" s="45">
        <v>-1</v>
      </c>
      <c r="K60" s="45"/>
      <c r="L60" s="45"/>
    </row>
    <row r="61" ht="14.75" spans="1:12">
      <c r="A61" s="43" t="s">
        <v>74</v>
      </c>
      <c r="B61" s="44" t="s">
        <v>132</v>
      </c>
      <c r="C61" s="44" t="s">
        <v>133</v>
      </c>
      <c r="D61" s="45">
        <f t="shared" si="1"/>
        <v>3.2</v>
      </c>
      <c r="E61" s="45">
        <f>SUM(第一学期细分!F60:AM60,第二学期细分!D60)</f>
        <v>3.2</v>
      </c>
      <c r="F61" s="45">
        <f>SUM(第一学期细分!AQ60:AR60,第二学期细分!U60)</f>
        <v>0</v>
      </c>
      <c r="G61" s="43"/>
      <c r="H61" s="43"/>
      <c r="I61" s="40"/>
      <c r="J61" s="45"/>
      <c r="K61" s="45"/>
      <c r="L61" s="45"/>
    </row>
    <row r="62" ht="14.75" spans="1:12">
      <c r="A62" s="43" t="s">
        <v>74</v>
      </c>
      <c r="B62" s="44" t="s">
        <v>134</v>
      </c>
      <c r="C62" s="44" t="s">
        <v>135</v>
      </c>
      <c r="D62" s="45">
        <f t="shared" si="1"/>
        <v>0.6</v>
      </c>
      <c r="E62" s="45">
        <f>SUM(第一学期细分!F61:AM61,第二学期细分!D61)</f>
        <v>0.6</v>
      </c>
      <c r="F62" s="45">
        <f>SUM(第一学期细分!AQ61:AR61,第二学期细分!U61)</f>
        <v>0</v>
      </c>
      <c r="G62" s="43"/>
      <c r="H62" s="43"/>
      <c r="I62" s="40"/>
      <c r="J62" s="45"/>
      <c r="K62" s="45"/>
      <c r="L62" s="45"/>
    </row>
  </sheetData>
  <autoFilter ref="A3:C62">
    <extLst/>
  </autoFilter>
  <mergeCells count="10">
    <mergeCell ref="A1:L1"/>
    <mergeCell ref="A2:L2"/>
    <mergeCell ref="G3:I3"/>
    <mergeCell ref="J3:L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61"/>
  <sheetViews>
    <sheetView workbookViewId="0">
      <selection activeCell="A1" sqref="A1:AR1"/>
    </sheetView>
  </sheetViews>
  <sheetFormatPr defaultColWidth="9.81818181818182" defaultRowHeight="14"/>
  <cols>
    <col min="1" max="1" width="10.6363636363636" style="1" customWidth="1"/>
    <col min="2" max="2" width="11.7272727272727" style="1" customWidth="1"/>
    <col min="3" max="3" width="9.81818181818182" style="1"/>
    <col min="4" max="4" width="6.33636363636364" style="20" customWidth="1"/>
    <col min="5" max="44" width="6.33636363636364" style="1" customWidth="1"/>
    <col min="45" max="16384" width="9.81818181818182" style="1"/>
  </cols>
  <sheetData>
    <row r="1" s="19" customFormat="1" ht="19.15" customHeight="1" spans="1:59">
      <c r="A1" s="21" t="s">
        <v>136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31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</row>
    <row r="2" s="1" customFormat="1" spans="1:44">
      <c r="A2" s="3" t="s">
        <v>2</v>
      </c>
      <c r="B2" s="3" t="s">
        <v>3</v>
      </c>
      <c r="C2" s="3" t="s">
        <v>4</v>
      </c>
      <c r="D2" s="23" t="s">
        <v>137</v>
      </c>
      <c r="E2" s="23" t="s">
        <v>138</v>
      </c>
      <c r="F2" s="24" t="s">
        <v>139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30"/>
      <c r="AN2" s="14" t="s">
        <v>140</v>
      </c>
      <c r="AO2" s="14"/>
      <c r="AP2" s="14"/>
      <c r="AQ2" s="14" t="s">
        <v>141</v>
      </c>
      <c r="AR2" s="14"/>
    </row>
    <row r="3" s="1" customFormat="1" spans="1:44">
      <c r="A3" s="6"/>
      <c r="B3" s="6"/>
      <c r="C3" s="6"/>
      <c r="D3" s="23"/>
      <c r="E3" s="23"/>
      <c r="F3" s="9" t="s">
        <v>142</v>
      </c>
      <c r="G3" s="9" t="s">
        <v>143</v>
      </c>
      <c r="H3" s="9" t="s">
        <v>144</v>
      </c>
      <c r="I3" s="9" t="s">
        <v>145</v>
      </c>
      <c r="J3" s="9" t="s">
        <v>146</v>
      </c>
      <c r="K3" s="9" t="s">
        <v>147</v>
      </c>
      <c r="L3" s="9" t="s">
        <v>148</v>
      </c>
      <c r="M3" s="9" t="s">
        <v>149</v>
      </c>
      <c r="N3" s="9" t="s">
        <v>150</v>
      </c>
      <c r="O3" s="9" t="s">
        <v>151</v>
      </c>
      <c r="P3" s="9" t="s">
        <v>152</v>
      </c>
      <c r="Q3" s="9" t="s">
        <v>153</v>
      </c>
      <c r="R3" s="9" t="s">
        <v>154</v>
      </c>
      <c r="S3" s="9" t="s">
        <v>155</v>
      </c>
      <c r="T3" s="9" t="s">
        <v>156</v>
      </c>
      <c r="U3" s="9" t="s">
        <v>157</v>
      </c>
      <c r="V3" s="9" t="s">
        <v>158</v>
      </c>
      <c r="W3" s="9" t="s">
        <v>159</v>
      </c>
      <c r="X3" s="9" t="s">
        <v>160</v>
      </c>
      <c r="Y3" s="29" t="s">
        <v>161</v>
      </c>
      <c r="Z3" s="9" t="s">
        <v>162</v>
      </c>
      <c r="AA3" s="9" t="s">
        <v>163</v>
      </c>
      <c r="AB3" s="9" t="s">
        <v>164</v>
      </c>
      <c r="AC3" s="9" t="s">
        <v>165</v>
      </c>
      <c r="AD3" s="9" t="s">
        <v>166</v>
      </c>
      <c r="AE3" s="9" t="s">
        <v>167</v>
      </c>
      <c r="AF3" s="9" t="s">
        <v>168</v>
      </c>
      <c r="AG3" s="9" t="s">
        <v>169</v>
      </c>
      <c r="AH3" s="9" t="s">
        <v>170</v>
      </c>
      <c r="AI3" s="9" t="s">
        <v>171</v>
      </c>
      <c r="AJ3" s="9" t="s">
        <v>172</v>
      </c>
      <c r="AK3" s="9" t="s">
        <v>173</v>
      </c>
      <c r="AL3" s="9" t="s">
        <v>174</v>
      </c>
      <c r="AM3" s="9" t="s">
        <v>175</v>
      </c>
      <c r="AN3" s="9" t="s">
        <v>176</v>
      </c>
      <c r="AO3" s="9" t="s">
        <v>177</v>
      </c>
      <c r="AP3" s="9" t="s">
        <v>178</v>
      </c>
      <c r="AQ3" s="9" t="s">
        <v>162</v>
      </c>
      <c r="AR3" s="9" t="s">
        <v>179</v>
      </c>
    </row>
    <row r="4" s="1" customFormat="1" spans="1:44">
      <c r="A4" s="9" t="s">
        <v>13</v>
      </c>
      <c r="B4" s="10" t="s">
        <v>14</v>
      </c>
      <c r="C4" s="10" t="s">
        <v>15</v>
      </c>
      <c r="D4" s="26">
        <v>0</v>
      </c>
      <c r="E4" s="14">
        <v>-1</v>
      </c>
      <c r="F4" s="27"/>
      <c r="G4" s="27"/>
      <c r="H4" s="27"/>
      <c r="I4" s="27"/>
      <c r="J4" s="27"/>
      <c r="K4" s="27"/>
      <c r="L4" s="28"/>
      <c r="M4" s="28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>
        <v>-1</v>
      </c>
      <c r="AP4" s="33" t="s">
        <v>16</v>
      </c>
      <c r="AQ4" s="9"/>
      <c r="AR4" s="9"/>
    </row>
    <row r="5" s="1" customFormat="1" spans="1:44">
      <c r="A5" s="9" t="s">
        <v>13</v>
      </c>
      <c r="B5" s="10" t="s">
        <v>17</v>
      </c>
      <c r="C5" s="10" t="s">
        <v>18</v>
      </c>
      <c r="D5" s="26">
        <v>0</v>
      </c>
      <c r="E5" s="14">
        <v>-1</v>
      </c>
      <c r="F5" s="27"/>
      <c r="G5" s="27"/>
      <c r="H5" s="27"/>
      <c r="I5" s="27"/>
      <c r="J5" s="27"/>
      <c r="K5" s="27"/>
      <c r="L5" s="28"/>
      <c r="M5" s="2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>
        <v>-1</v>
      </c>
      <c r="AP5" s="33" t="s">
        <v>16</v>
      </c>
      <c r="AQ5" s="9"/>
      <c r="AR5" s="9"/>
    </row>
    <row r="6" s="1" customFormat="1" spans="1:44">
      <c r="A6" s="9" t="s">
        <v>13</v>
      </c>
      <c r="B6" s="10" t="s">
        <v>19</v>
      </c>
      <c r="C6" s="10" t="s">
        <v>20</v>
      </c>
      <c r="D6" s="26">
        <v>0</v>
      </c>
      <c r="E6" s="14">
        <v>0</v>
      </c>
      <c r="F6" s="27"/>
      <c r="G6" s="27"/>
      <c r="H6" s="27"/>
      <c r="I6" s="27"/>
      <c r="J6" s="27"/>
      <c r="K6" s="27"/>
      <c r="L6" s="28"/>
      <c r="M6" s="28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33"/>
      <c r="AQ6" s="9"/>
      <c r="AR6" s="9"/>
    </row>
    <row r="7" s="1" customFormat="1" spans="1:44">
      <c r="A7" s="9" t="s">
        <v>13</v>
      </c>
      <c r="B7" s="10" t="s">
        <v>21</v>
      </c>
      <c r="C7" s="10" t="s">
        <v>22</v>
      </c>
      <c r="D7" s="26">
        <v>0.5</v>
      </c>
      <c r="E7" s="14">
        <v>-1</v>
      </c>
      <c r="F7" s="27"/>
      <c r="G7" s="27"/>
      <c r="H7" s="27"/>
      <c r="I7" s="27"/>
      <c r="J7" s="27"/>
      <c r="K7" s="27"/>
      <c r="L7" s="28"/>
      <c r="M7" s="28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>
        <v>0.5</v>
      </c>
      <c r="AI7" s="9"/>
      <c r="AJ7" s="9"/>
      <c r="AK7" s="9"/>
      <c r="AL7" s="9"/>
      <c r="AM7" s="9"/>
      <c r="AN7" s="9"/>
      <c r="AO7" s="9">
        <v>-1</v>
      </c>
      <c r="AP7" s="33" t="s">
        <v>16</v>
      </c>
      <c r="AQ7" s="9"/>
      <c r="AR7" s="9"/>
    </row>
    <row r="8" s="1" customFormat="1" spans="1:44">
      <c r="A8" s="9" t="s">
        <v>13</v>
      </c>
      <c r="B8" s="10" t="s">
        <v>23</v>
      </c>
      <c r="C8" s="10" t="s">
        <v>24</v>
      </c>
      <c r="D8" s="26">
        <v>0</v>
      </c>
      <c r="E8" s="14">
        <v>-1</v>
      </c>
      <c r="F8" s="27"/>
      <c r="G8" s="27"/>
      <c r="H8" s="27"/>
      <c r="I8" s="27"/>
      <c r="J8" s="27"/>
      <c r="K8" s="27"/>
      <c r="L8" s="28"/>
      <c r="M8" s="28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>
        <v>-1</v>
      </c>
      <c r="AP8" s="33" t="s">
        <v>16</v>
      </c>
      <c r="AQ8" s="9"/>
      <c r="AR8" s="9"/>
    </row>
    <row r="9" s="1" customFormat="1" spans="1:44">
      <c r="A9" s="9" t="s">
        <v>13</v>
      </c>
      <c r="B9" s="10" t="s">
        <v>25</v>
      </c>
      <c r="C9" s="10" t="s">
        <v>26</v>
      </c>
      <c r="D9" s="26">
        <v>0.5</v>
      </c>
      <c r="E9" s="14">
        <v>-1</v>
      </c>
      <c r="F9" s="27"/>
      <c r="G9" s="27"/>
      <c r="H9" s="27"/>
      <c r="I9" s="27"/>
      <c r="J9" s="27"/>
      <c r="K9" s="27"/>
      <c r="L9" s="28"/>
      <c r="M9" s="28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>
        <v>0.5</v>
      </c>
      <c r="AI9" s="9"/>
      <c r="AJ9" s="9"/>
      <c r="AK9" s="9"/>
      <c r="AL9" s="9"/>
      <c r="AM9" s="9"/>
      <c r="AN9" s="9"/>
      <c r="AO9" s="9">
        <v>-1</v>
      </c>
      <c r="AP9" s="33" t="s">
        <v>16</v>
      </c>
      <c r="AQ9" s="9"/>
      <c r="AR9" s="9"/>
    </row>
    <row r="10" s="1" customFormat="1" spans="1:44">
      <c r="A10" s="9" t="s">
        <v>13</v>
      </c>
      <c r="B10" s="10" t="s">
        <v>27</v>
      </c>
      <c r="C10" s="10" t="s">
        <v>28</v>
      </c>
      <c r="D10" s="26">
        <v>0.6</v>
      </c>
      <c r="E10" s="14">
        <v>0</v>
      </c>
      <c r="F10" s="27"/>
      <c r="G10" s="27"/>
      <c r="H10" s="27"/>
      <c r="I10" s="27"/>
      <c r="J10" s="27"/>
      <c r="K10" s="27">
        <v>0.6</v>
      </c>
      <c r="L10" s="28"/>
      <c r="M10" s="28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33"/>
      <c r="AQ10" s="9"/>
      <c r="AR10" s="9"/>
    </row>
    <row r="11" s="1" customFormat="1" spans="1:44">
      <c r="A11" s="9" t="s">
        <v>13</v>
      </c>
      <c r="B11" s="10" t="s">
        <v>29</v>
      </c>
      <c r="C11" s="10" t="s">
        <v>30</v>
      </c>
      <c r="D11" s="26">
        <v>0</v>
      </c>
      <c r="E11" s="14">
        <v>0</v>
      </c>
      <c r="F11" s="27"/>
      <c r="G11" s="27"/>
      <c r="H11" s="27"/>
      <c r="I11" s="27"/>
      <c r="J11" s="27"/>
      <c r="K11" s="27"/>
      <c r="L11" s="28"/>
      <c r="M11" s="28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33"/>
      <c r="AQ11" s="9"/>
      <c r="AR11" s="9"/>
    </row>
    <row r="12" s="1" customFormat="1" spans="1:44">
      <c r="A12" s="9" t="s">
        <v>13</v>
      </c>
      <c r="B12" s="10" t="s">
        <v>31</v>
      </c>
      <c r="C12" s="10" t="s">
        <v>32</v>
      </c>
      <c r="D12" s="26">
        <v>1.2</v>
      </c>
      <c r="E12" s="14">
        <v>0</v>
      </c>
      <c r="F12" s="27"/>
      <c r="G12" s="27"/>
      <c r="H12" s="27"/>
      <c r="I12" s="27"/>
      <c r="J12" s="27"/>
      <c r="K12" s="27">
        <v>0.6</v>
      </c>
      <c r="L12" s="28"/>
      <c r="M12" s="28"/>
      <c r="N12" s="9"/>
      <c r="O12" s="9"/>
      <c r="P12" s="9"/>
      <c r="Q12" s="9"/>
      <c r="R12" s="9"/>
      <c r="S12" s="9"/>
      <c r="T12" s="9"/>
      <c r="U12" s="9"/>
      <c r="V12" s="9">
        <v>0.1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>
        <v>0.5</v>
      </c>
      <c r="AI12" s="9"/>
      <c r="AJ12" s="9"/>
      <c r="AK12" s="9"/>
      <c r="AL12" s="9"/>
      <c r="AM12" s="9"/>
      <c r="AN12" s="9"/>
      <c r="AO12" s="9"/>
      <c r="AP12" s="33"/>
      <c r="AQ12" s="9"/>
      <c r="AR12" s="9"/>
    </row>
    <row r="13" s="1" customFormat="1" spans="1:44">
      <c r="A13" s="9" t="s">
        <v>13</v>
      </c>
      <c r="B13" s="10" t="s">
        <v>33</v>
      </c>
      <c r="C13" s="10" t="s">
        <v>34</v>
      </c>
      <c r="D13" s="26">
        <v>1.9</v>
      </c>
      <c r="E13" s="14">
        <v>0</v>
      </c>
      <c r="F13" s="27"/>
      <c r="G13" s="27"/>
      <c r="H13" s="27"/>
      <c r="I13" s="27"/>
      <c r="J13" s="27">
        <v>0.7</v>
      </c>
      <c r="K13" s="27">
        <v>0.6</v>
      </c>
      <c r="L13" s="28"/>
      <c r="M13" s="28"/>
      <c r="N13" s="9"/>
      <c r="O13" s="9"/>
      <c r="P13" s="9"/>
      <c r="Q13" s="9"/>
      <c r="R13" s="9"/>
      <c r="S13" s="9"/>
      <c r="T13" s="9"/>
      <c r="U13" s="9"/>
      <c r="V13" s="9">
        <v>0.1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>
        <v>0.5</v>
      </c>
      <c r="AI13" s="9"/>
      <c r="AJ13" s="9"/>
      <c r="AK13" s="9"/>
      <c r="AL13" s="9"/>
      <c r="AM13" s="9"/>
      <c r="AN13" s="9"/>
      <c r="AO13" s="9"/>
      <c r="AP13" s="33"/>
      <c r="AQ13" s="9"/>
      <c r="AR13" s="9"/>
    </row>
    <row r="14" s="1" customFormat="1" spans="1:44">
      <c r="A14" s="9" t="s">
        <v>13</v>
      </c>
      <c r="B14" s="10" t="s">
        <v>35</v>
      </c>
      <c r="C14" s="10" t="s">
        <v>36</v>
      </c>
      <c r="D14" s="26">
        <v>3.7</v>
      </c>
      <c r="E14" s="14">
        <v>0</v>
      </c>
      <c r="F14" s="27"/>
      <c r="G14" s="27">
        <v>0.7</v>
      </c>
      <c r="H14" s="27">
        <v>0.4</v>
      </c>
      <c r="I14" s="27"/>
      <c r="J14" s="27"/>
      <c r="K14" s="27">
        <v>0.6</v>
      </c>
      <c r="L14" s="28"/>
      <c r="M14" s="28"/>
      <c r="N14" s="9"/>
      <c r="O14" s="9"/>
      <c r="P14" s="9"/>
      <c r="Q14" s="9"/>
      <c r="R14" s="9"/>
      <c r="S14" s="9"/>
      <c r="T14" s="9"/>
      <c r="U14" s="9">
        <v>0.5</v>
      </c>
      <c r="V14" s="9"/>
      <c r="W14" s="9"/>
      <c r="X14" s="9"/>
      <c r="Y14" s="9"/>
      <c r="Z14" s="9"/>
      <c r="AA14" s="9">
        <v>1.5</v>
      </c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33"/>
      <c r="AQ14" s="9"/>
      <c r="AR14" s="9"/>
    </row>
    <row r="15" s="1" customFormat="1" spans="1:44">
      <c r="A15" s="9" t="s">
        <v>13</v>
      </c>
      <c r="B15" s="10" t="s">
        <v>37</v>
      </c>
      <c r="C15" s="10" t="s">
        <v>38</v>
      </c>
      <c r="D15" s="26">
        <v>3.5</v>
      </c>
      <c r="E15" s="14">
        <v>0</v>
      </c>
      <c r="F15" s="27"/>
      <c r="G15" s="27">
        <v>0.6</v>
      </c>
      <c r="H15" s="27"/>
      <c r="I15" s="27">
        <v>1</v>
      </c>
      <c r="J15" s="27">
        <v>0.7</v>
      </c>
      <c r="K15" s="27">
        <v>0.6</v>
      </c>
      <c r="L15" s="28"/>
      <c r="M15" s="28"/>
      <c r="N15" s="9"/>
      <c r="O15" s="9"/>
      <c r="P15" s="9"/>
      <c r="Q15" s="9"/>
      <c r="R15" s="9"/>
      <c r="S15" s="9"/>
      <c r="T15" s="9"/>
      <c r="U15" s="9"/>
      <c r="V15" s="9">
        <v>0.1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>
        <v>0.5</v>
      </c>
      <c r="AI15" s="9"/>
      <c r="AJ15" s="9"/>
      <c r="AK15" s="9"/>
      <c r="AL15" s="9"/>
      <c r="AM15" s="9"/>
      <c r="AN15" s="9"/>
      <c r="AO15" s="9"/>
      <c r="AP15" s="33"/>
      <c r="AQ15" s="9"/>
      <c r="AR15" s="9"/>
    </row>
    <row r="16" s="1" customFormat="1" spans="1:44">
      <c r="A16" s="9" t="s">
        <v>13</v>
      </c>
      <c r="B16" s="10" t="s">
        <v>39</v>
      </c>
      <c r="C16" s="10" t="s">
        <v>40</v>
      </c>
      <c r="D16" s="26">
        <v>0.5</v>
      </c>
      <c r="E16" s="14">
        <v>-1</v>
      </c>
      <c r="F16" s="27"/>
      <c r="G16" s="27"/>
      <c r="H16" s="27"/>
      <c r="I16" s="27"/>
      <c r="J16" s="27"/>
      <c r="K16" s="27"/>
      <c r="L16" s="28"/>
      <c r="M16" s="28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>
        <v>0.5</v>
      </c>
      <c r="AE16" s="9"/>
      <c r="AF16" s="9"/>
      <c r="AG16" s="9"/>
      <c r="AH16" s="9"/>
      <c r="AI16" s="9"/>
      <c r="AJ16" s="9"/>
      <c r="AK16" s="9"/>
      <c r="AL16" s="9"/>
      <c r="AM16" s="9"/>
      <c r="AN16" s="9">
        <v>-1</v>
      </c>
      <c r="AO16" s="9"/>
      <c r="AP16" s="33"/>
      <c r="AQ16" s="9"/>
      <c r="AR16" s="9"/>
    </row>
    <row r="17" s="1" customFormat="1" spans="1:44">
      <c r="A17" s="9" t="s">
        <v>13</v>
      </c>
      <c r="B17" s="10" t="s">
        <v>41</v>
      </c>
      <c r="C17" s="10" t="s">
        <v>42</v>
      </c>
      <c r="D17" s="26">
        <v>0.75</v>
      </c>
      <c r="E17" s="14">
        <v>-0.5</v>
      </c>
      <c r="F17" s="27"/>
      <c r="G17" s="27"/>
      <c r="H17" s="27"/>
      <c r="I17" s="27"/>
      <c r="J17" s="27"/>
      <c r="K17" s="27"/>
      <c r="L17" s="28"/>
      <c r="M17" s="28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>
        <v>0.25</v>
      </c>
      <c r="AB17" s="9"/>
      <c r="AC17" s="9"/>
      <c r="AD17" s="9">
        <v>0.5</v>
      </c>
      <c r="AE17" s="9"/>
      <c r="AF17" s="9"/>
      <c r="AG17" s="9"/>
      <c r="AH17" s="9"/>
      <c r="AI17" s="9"/>
      <c r="AJ17" s="9"/>
      <c r="AK17" s="9"/>
      <c r="AL17" s="9"/>
      <c r="AM17" s="9"/>
      <c r="AN17" s="9">
        <v>-0.5</v>
      </c>
      <c r="AO17" s="9"/>
      <c r="AP17" s="33"/>
      <c r="AQ17" s="9"/>
      <c r="AR17" s="9"/>
    </row>
    <row r="18" s="1" customFormat="1" spans="1:44">
      <c r="A18" s="9" t="s">
        <v>13</v>
      </c>
      <c r="B18" s="10" t="s">
        <v>43</v>
      </c>
      <c r="C18" s="10" t="s">
        <v>44</v>
      </c>
      <c r="D18" s="26">
        <v>8</v>
      </c>
      <c r="E18" s="14">
        <v>0</v>
      </c>
      <c r="F18" s="27"/>
      <c r="G18" s="27">
        <v>0.6</v>
      </c>
      <c r="H18" s="27">
        <v>0.8</v>
      </c>
      <c r="I18" s="27">
        <v>1</v>
      </c>
      <c r="J18" s="27">
        <v>0.7</v>
      </c>
      <c r="K18" s="27">
        <v>0.6</v>
      </c>
      <c r="L18" s="28"/>
      <c r="M18" s="28"/>
      <c r="N18" s="9"/>
      <c r="O18" s="9"/>
      <c r="P18" s="9"/>
      <c r="Q18" s="9"/>
      <c r="R18" s="9"/>
      <c r="S18" s="9"/>
      <c r="T18" s="9">
        <v>0.2</v>
      </c>
      <c r="U18" s="9"/>
      <c r="V18" s="9">
        <v>0.1</v>
      </c>
      <c r="W18" s="9"/>
      <c r="X18" s="9"/>
      <c r="Y18" s="9"/>
      <c r="Z18" s="9"/>
      <c r="AA18" s="9">
        <v>1.5</v>
      </c>
      <c r="AB18" s="9"/>
      <c r="AC18" s="9"/>
      <c r="AD18" s="9">
        <v>0.5</v>
      </c>
      <c r="AE18" s="9"/>
      <c r="AF18" s="9"/>
      <c r="AG18" s="9"/>
      <c r="AH18" s="9">
        <v>2</v>
      </c>
      <c r="AI18" s="9"/>
      <c r="AJ18" s="9"/>
      <c r="AK18" s="9"/>
      <c r="AL18" s="9"/>
      <c r="AM18" s="9"/>
      <c r="AN18" s="9"/>
      <c r="AO18" s="9"/>
      <c r="AP18" s="33"/>
      <c r="AQ18" s="9"/>
      <c r="AR18" s="9"/>
    </row>
    <row r="19" s="1" customFormat="1" spans="1:44">
      <c r="A19" s="9" t="s">
        <v>13</v>
      </c>
      <c r="B19" s="10" t="s">
        <v>45</v>
      </c>
      <c r="C19" s="10" t="s">
        <v>46</v>
      </c>
      <c r="D19" s="26">
        <v>3.75</v>
      </c>
      <c r="E19" s="14">
        <v>0</v>
      </c>
      <c r="F19" s="27"/>
      <c r="G19" s="27"/>
      <c r="H19" s="27"/>
      <c r="I19" s="27"/>
      <c r="J19" s="27"/>
      <c r="K19" s="27"/>
      <c r="L19" s="28"/>
      <c r="M19" s="28"/>
      <c r="N19" s="9"/>
      <c r="O19" s="9"/>
      <c r="P19" s="9"/>
      <c r="Q19" s="9"/>
      <c r="R19" s="9"/>
      <c r="S19" s="9">
        <v>0.25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>
        <v>0.5</v>
      </c>
      <c r="AE19" s="9"/>
      <c r="AF19" s="9"/>
      <c r="AG19" s="9"/>
      <c r="AH19" s="9">
        <v>2</v>
      </c>
      <c r="AI19" s="9"/>
      <c r="AJ19" s="9"/>
      <c r="AK19" s="9"/>
      <c r="AL19" s="9"/>
      <c r="AM19" s="9"/>
      <c r="AN19" s="9"/>
      <c r="AO19" s="9"/>
      <c r="AP19" s="33"/>
      <c r="AQ19" s="9"/>
      <c r="AR19" s="9">
        <v>1</v>
      </c>
    </row>
    <row r="20" s="1" customFormat="1" spans="1:44">
      <c r="A20" s="9" t="s">
        <v>13</v>
      </c>
      <c r="B20" s="10" t="s">
        <v>47</v>
      </c>
      <c r="C20" s="10" t="s">
        <v>48</v>
      </c>
      <c r="D20" s="26">
        <v>1.1</v>
      </c>
      <c r="E20" s="14">
        <v>0</v>
      </c>
      <c r="F20" s="27"/>
      <c r="G20" s="27"/>
      <c r="H20" s="27"/>
      <c r="I20" s="27"/>
      <c r="J20" s="27"/>
      <c r="K20" s="27">
        <v>0.6</v>
      </c>
      <c r="L20" s="28"/>
      <c r="M20" s="28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>
        <v>0.5</v>
      </c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33"/>
      <c r="AQ20" s="9"/>
      <c r="AR20" s="9"/>
    </row>
    <row r="21" s="1" customFormat="1" spans="1:44">
      <c r="A21" s="9" t="s">
        <v>13</v>
      </c>
      <c r="B21" s="10" t="s">
        <v>49</v>
      </c>
      <c r="C21" s="10" t="s">
        <v>50</v>
      </c>
      <c r="D21" s="26">
        <v>1.7</v>
      </c>
      <c r="E21" s="14">
        <v>0</v>
      </c>
      <c r="F21" s="27"/>
      <c r="G21" s="27"/>
      <c r="H21" s="27"/>
      <c r="I21" s="27"/>
      <c r="J21" s="27"/>
      <c r="K21" s="27">
        <v>0.6</v>
      </c>
      <c r="L21" s="28"/>
      <c r="M21" s="28"/>
      <c r="N21" s="9"/>
      <c r="O21" s="9"/>
      <c r="P21" s="9"/>
      <c r="Q21" s="9"/>
      <c r="R21" s="9"/>
      <c r="S21" s="9"/>
      <c r="T21" s="9"/>
      <c r="U21" s="9"/>
      <c r="V21" s="9">
        <v>0.1</v>
      </c>
      <c r="W21" s="9"/>
      <c r="X21" s="9"/>
      <c r="Y21" s="9"/>
      <c r="Z21" s="9"/>
      <c r="AA21" s="9"/>
      <c r="AB21" s="9"/>
      <c r="AC21" s="9"/>
      <c r="AD21" s="9">
        <v>0.5</v>
      </c>
      <c r="AE21" s="9"/>
      <c r="AF21" s="9"/>
      <c r="AG21" s="9"/>
      <c r="AH21" s="9">
        <v>0.5</v>
      </c>
      <c r="AI21" s="9"/>
      <c r="AJ21" s="9"/>
      <c r="AK21" s="9"/>
      <c r="AL21" s="9"/>
      <c r="AM21" s="9"/>
      <c r="AN21" s="9"/>
      <c r="AO21" s="9"/>
      <c r="AP21" s="33"/>
      <c r="AQ21" s="9"/>
      <c r="AR21" s="9"/>
    </row>
    <row r="22" s="1" customFormat="1" spans="1:44">
      <c r="A22" s="9" t="s">
        <v>13</v>
      </c>
      <c r="B22" s="10" t="s">
        <v>51</v>
      </c>
      <c r="C22" s="10" t="s">
        <v>52</v>
      </c>
      <c r="D22" s="26">
        <v>0</v>
      </c>
      <c r="E22" s="14">
        <v>0</v>
      </c>
      <c r="F22" s="27"/>
      <c r="G22" s="27"/>
      <c r="H22" s="27"/>
      <c r="I22" s="27"/>
      <c r="J22" s="27"/>
      <c r="K22" s="27"/>
      <c r="L22" s="28"/>
      <c r="M22" s="28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33"/>
      <c r="AQ22" s="9"/>
      <c r="AR22" s="9"/>
    </row>
    <row r="23" s="1" customFormat="1" spans="1:44">
      <c r="A23" s="9" t="s">
        <v>13</v>
      </c>
      <c r="B23" s="10" t="s">
        <v>53</v>
      </c>
      <c r="C23" s="10" t="s">
        <v>54</v>
      </c>
      <c r="D23" s="26">
        <v>0</v>
      </c>
      <c r="E23" s="14">
        <v>-2</v>
      </c>
      <c r="F23" s="27"/>
      <c r="G23" s="27"/>
      <c r="H23" s="27"/>
      <c r="I23" s="27"/>
      <c r="J23" s="27"/>
      <c r="K23" s="27"/>
      <c r="L23" s="28"/>
      <c r="M23" s="28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>
        <v>-2</v>
      </c>
      <c r="AO23" s="9"/>
      <c r="AP23" s="33"/>
      <c r="AQ23" s="9"/>
      <c r="AR23" s="9"/>
    </row>
    <row r="24" s="1" customFormat="1" spans="1:44">
      <c r="A24" s="9" t="s">
        <v>13</v>
      </c>
      <c r="B24" s="10" t="s">
        <v>55</v>
      </c>
      <c r="C24" s="10" t="s">
        <v>56</v>
      </c>
      <c r="D24" s="26">
        <v>0</v>
      </c>
      <c r="E24" s="14">
        <v>-0.5</v>
      </c>
      <c r="F24" s="27"/>
      <c r="G24" s="27"/>
      <c r="H24" s="27"/>
      <c r="I24" s="27"/>
      <c r="J24" s="27"/>
      <c r="K24" s="27"/>
      <c r="L24" s="28"/>
      <c r="M24" s="28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>
        <v>-0.5</v>
      </c>
      <c r="AO24" s="9"/>
      <c r="AP24" s="33"/>
      <c r="AQ24" s="9"/>
      <c r="AR24" s="9"/>
    </row>
    <row r="25" s="1" customFormat="1" spans="1:44">
      <c r="A25" s="9" t="s">
        <v>13</v>
      </c>
      <c r="B25" s="10" t="s">
        <v>57</v>
      </c>
      <c r="C25" s="10" t="s">
        <v>58</v>
      </c>
      <c r="D25" s="26">
        <v>0</v>
      </c>
      <c r="E25" s="14">
        <v>0</v>
      </c>
      <c r="F25" s="27"/>
      <c r="G25" s="27"/>
      <c r="H25" s="27"/>
      <c r="I25" s="27"/>
      <c r="J25" s="27"/>
      <c r="K25" s="27"/>
      <c r="L25" s="28"/>
      <c r="M25" s="28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33"/>
      <c r="AQ25" s="9"/>
      <c r="AR25" s="9"/>
    </row>
    <row r="26" s="1" customFormat="1" spans="1:44">
      <c r="A26" s="9" t="s">
        <v>13</v>
      </c>
      <c r="B26" s="10" t="s">
        <v>59</v>
      </c>
      <c r="C26" s="10" t="s">
        <v>60</v>
      </c>
      <c r="D26" s="26">
        <v>0</v>
      </c>
      <c r="E26" s="14">
        <v>-0.5</v>
      </c>
      <c r="F26" s="27"/>
      <c r="G26" s="27"/>
      <c r="H26" s="27"/>
      <c r="I26" s="27"/>
      <c r="J26" s="27"/>
      <c r="K26" s="27"/>
      <c r="L26" s="28"/>
      <c r="M26" s="28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>
        <v>-0.5</v>
      </c>
      <c r="AO26" s="9"/>
      <c r="AP26" s="33"/>
      <c r="AQ26" s="9"/>
      <c r="AR26" s="9"/>
    </row>
    <row r="27" s="1" customFormat="1" spans="1:44">
      <c r="A27" s="9" t="s">
        <v>13</v>
      </c>
      <c r="B27" s="10" t="s">
        <v>61</v>
      </c>
      <c r="C27" s="10" t="s">
        <v>62</v>
      </c>
      <c r="D27" s="26">
        <v>0</v>
      </c>
      <c r="E27" s="14">
        <v>0</v>
      </c>
      <c r="F27" s="27"/>
      <c r="G27" s="27"/>
      <c r="H27" s="27"/>
      <c r="I27" s="27"/>
      <c r="J27" s="27"/>
      <c r="K27" s="27"/>
      <c r="L27" s="28"/>
      <c r="M27" s="28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33"/>
      <c r="AQ27" s="9"/>
      <c r="AR27" s="9"/>
    </row>
    <row r="28" s="1" customFormat="1" spans="1:44">
      <c r="A28" s="9" t="s">
        <v>13</v>
      </c>
      <c r="B28" s="10" t="s">
        <v>63</v>
      </c>
      <c r="C28" s="10" t="s">
        <v>64</v>
      </c>
      <c r="D28" s="26">
        <v>0</v>
      </c>
      <c r="E28" s="14">
        <v>0</v>
      </c>
      <c r="F28" s="27"/>
      <c r="G28" s="27"/>
      <c r="H28" s="27"/>
      <c r="I28" s="27"/>
      <c r="J28" s="27"/>
      <c r="K28" s="27"/>
      <c r="L28" s="28"/>
      <c r="M28" s="28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33"/>
      <c r="AQ28" s="9"/>
      <c r="AR28" s="9"/>
    </row>
    <row r="29" s="1" customFormat="1" spans="1:44">
      <c r="A29" s="9" t="s">
        <v>13</v>
      </c>
      <c r="B29" s="10" t="s">
        <v>65</v>
      </c>
      <c r="C29" s="10" t="s">
        <v>66</v>
      </c>
      <c r="D29" s="26">
        <v>0</v>
      </c>
      <c r="E29" s="14">
        <v>-1</v>
      </c>
      <c r="F29" s="27"/>
      <c r="G29" s="27"/>
      <c r="H29" s="27"/>
      <c r="I29" s="27"/>
      <c r="J29" s="27"/>
      <c r="K29" s="27"/>
      <c r="L29" s="28"/>
      <c r="M29" s="28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>
        <v>-1</v>
      </c>
      <c r="AO29" s="9"/>
      <c r="AP29" s="33"/>
      <c r="AQ29" s="9"/>
      <c r="AR29" s="9"/>
    </row>
    <row r="30" s="1" customFormat="1" spans="1:44">
      <c r="A30" s="9" t="s">
        <v>13</v>
      </c>
      <c r="B30" s="10" t="s">
        <v>67</v>
      </c>
      <c r="C30" s="10" t="s">
        <v>68</v>
      </c>
      <c r="D30" s="26">
        <v>0</v>
      </c>
      <c r="E30" s="14">
        <v>-1</v>
      </c>
      <c r="F30" s="27"/>
      <c r="G30" s="27"/>
      <c r="H30" s="27"/>
      <c r="I30" s="27"/>
      <c r="J30" s="27"/>
      <c r="K30" s="27"/>
      <c r="L30" s="28"/>
      <c r="M30" s="28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>
        <v>-1</v>
      </c>
      <c r="AP30" s="33" t="s">
        <v>69</v>
      </c>
      <c r="AQ30" s="9"/>
      <c r="AR30" s="9"/>
    </row>
    <row r="31" s="1" customFormat="1" spans="1:44">
      <c r="A31" s="9" t="s">
        <v>13</v>
      </c>
      <c r="B31" s="10" t="s">
        <v>70</v>
      </c>
      <c r="C31" s="10" t="s">
        <v>71</v>
      </c>
      <c r="D31" s="26">
        <v>0.5</v>
      </c>
      <c r="E31" s="14">
        <v>0</v>
      </c>
      <c r="F31" s="27"/>
      <c r="G31" s="27"/>
      <c r="H31" s="27"/>
      <c r="I31" s="27"/>
      <c r="J31" s="27"/>
      <c r="K31" s="27"/>
      <c r="L31" s="28"/>
      <c r="M31" s="28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>
        <v>0.5</v>
      </c>
      <c r="AK31" s="9"/>
      <c r="AL31" s="9"/>
      <c r="AM31" s="9"/>
      <c r="AN31" s="9"/>
      <c r="AO31" s="9"/>
      <c r="AP31" s="33"/>
      <c r="AQ31" s="9"/>
      <c r="AR31" s="9"/>
    </row>
    <row r="32" s="1" customFormat="1" spans="1:44">
      <c r="A32" s="9" t="s">
        <v>13</v>
      </c>
      <c r="B32" s="10" t="s">
        <v>72</v>
      </c>
      <c r="C32" s="10" t="s">
        <v>73</v>
      </c>
      <c r="D32" s="26">
        <v>0.6</v>
      </c>
      <c r="E32" s="14">
        <v>0</v>
      </c>
      <c r="F32" s="27"/>
      <c r="G32" s="27"/>
      <c r="H32" s="27"/>
      <c r="I32" s="27"/>
      <c r="J32" s="27"/>
      <c r="K32" s="27">
        <v>0.6</v>
      </c>
      <c r="L32" s="28"/>
      <c r="M32" s="28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33"/>
      <c r="AQ32" s="9"/>
      <c r="AR32" s="9"/>
    </row>
    <row r="33" s="1" customFormat="1" spans="1:44">
      <c r="A33" s="9" t="s">
        <v>74</v>
      </c>
      <c r="B33" s="10" t="s">
        <v>75</v>
      </c>
      <c r="C33" s="10" t="s">
        <v>76</v>
      </c>
      <c r="D33" s="26">
        <v>0</v>
      </c>
      <c r="E33" s="14">
        <v>0</v>
      </c>
      <c r="F33" s="27"/>
      <c r="G33" s="27"/>
      <c r="H33" s="27"/>
      <c r="I33" s="27"/>
      <c r="J33" s="27"/>
      <c r="K33" s="27"/>
      <c r="L33" s="28"/>
      <c r="M33" s="28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33"/>
      <c r="AQ33" s="9"/>
      <c r="AR33" s="9"/>
    </row>
    <row r="34" s="1" customFormat="1" spans="1:44">
      <c r="A34" s="9" t="s">
        <v>74</v>
      </c>
      <c r="B34" s="10" t="s">
        <v>77</v>
      </c>
      <c r="C34" s="10" t="s">
        <v>78</v>
      </c>
      <c r="D34" s="26">
        <v>0</v>
      </c>
      <c r="E34" s="14">
        <v>0</v>
      </c>
      <c r="F34" s="27"/>
      <c r="G34" s="27"/>
      <c r="H34" s="27"/>
      <c r="I34" s="27"/>
      <c r="J34" s="27"/>
      <c r="K34" s="27"/>
      <c r="L34" s="28"/>
      <c r="M34" s="28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33"/>
      <c r="AQ34" s="9"/>
      <c r="AR34" s="9"/>
    </row>
    <row r="35" s="1" customFormat="1" spans="1:44">
      <c r="A35" s="9" t="s">
        <v>74</v>
      </c>
      <c r="B35" s="10" t="s">
        <v>79</v>
      </c>
      <c r="C35" s="10" t="s">
        <v>80</v>
      </c>
      <c r="D35" s="26">
        <v>0.6</v>
      </c>
      <c r="E35" s="14">
        <v>0</v>
      </c>
      <c r="F35" s="27"/>
      <c r="G35" s="27"/>
      <c r="H35" s="27"/>
      <c r="I35" s="27"/>
      <c r="J35" s="27"/>
      <c r="K35" s="27">
        <v>0.6</v>
      </c>
      <c r="L35" s="28"/>
      <c r="M35" s="28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33"/>
      <c r="AQ35" s="9"/>
      <c r="AR35" s="9"/>
    </row>
    <row r="36" s="1" customFormat="1" spans="1:44">
      <c r="A36" s="9" t="s">
        <v>74</v>
      </c>
      <c r="B36" s="10" t="s">
        <v>81</v>
      </c>
      <c r="C36" s="10" t="s">
        <v>82</v>
      </c>
      <c r="D36" s="26">
        <v>1.3</v>
      </c>
      <c r="E36" s="14">
        <v>0</v>
      </c>
      <c r="F36" s="27"/>
      <c r="G36" s="27"/>
      <c r="H36" s="27"/>
      <c r="I36" s="27"/>
      <c r="J36" s="27">
        <v>0.6</v>
      </c>
      <c r="K36" s="27">
        <v>0.6</v>
      </c>
      <c r="L36" s="28"/>
      <c r="M36" s="28"/>
      <c r="N36" s="9"/>
      <c r="O36" s="9"/>
      <c r="P36" s="9"/>
      <c r="Q36" s="9"/>
      <c r="R36" s="9"/>
      <c r="S36" s="9"/>
      <c r="T36" s="9"/>
      <c r="U36" s="9"/>
      <c r="V36" s="9">
        <v>0.1</v>
      </c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33"/>
      <c r="AQ36" s="9"/>
      <c r="AR36" s="9"/>
    </row>
    <row r="37" s="1" customFormat="1" spans="1:44">
      <c r="A37" s="9" t="s">
        <v>74</v>
      </c>
      <c r="B37" s="10" t="s">
        <v>83</v>
      </c>
      <c r="C37" s="10" t="s">
        <v>84</v>
      </c>
      <c r="D37" s="26">
        <v>0</v>
      </c>
      <c r="E37" s="14">
        <v>0</v>
      </c>
      <c r="F37" s="27"/>
      <c r="G37" s="27"/>
      <c r="H37" s="27"/>
      <c r="I37" s="27"/>
      <c r="J37" s="27"/>
      <c r="K37" s="27"/>
      <c r="L37" s="28"/>
      <c r="M37" s="28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33"/>
      <c r="AQ37" s="9"/>
      <c r="AR37" s="9"/>
    </row>
    <row r="38" s="1" customFormat="1" spans="1:44">
      <c r="A38" s="9" t="s">
        <v>74</v>
      </c>
      <c r="B38" s="10" t="s">
        <v>85</v>
      </c>
      <c r="C38" s="10" t="s">
        <v>86</v>
      </c>
      <c r="D38" s="26">
        <v>3</v>
      </c>
      <c r="E38" s="14">
        <v>0</v>
      </c>
      <c r="F38" s="27"/>
      <c r="G38" s="27"/>
      <c r="H38" s="27">
        <v>0.8</v>
      </c>
      <c r="I38" s="27"/>
      <c r="J38" s="27">
        <v>0.7</v>
      </c>
      <c r="K38" s="27">
        <v>0.6</v>
      </c>
      <c r="L38" s="28"/>
      <c r="M38" s="28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>
        <v>0.4</v>
      </c>
      <c r="AB38" s="9"/>
      <c r="AC38" s="9"/>
      <c r="AD38" s="9"/>
      <c r="AE38" s="9"/>
      <c r="AF38" s="9"/>
      <c r="AG38" s="9"/>
      <c r="AH38" s="9">
        <v>0.5</v>
      </c>
      <c r="AI38" s="9"/>
      <c r="AJ38" s="9"/>
      <c r="AK38" s="9"/>
      <c r="AL38" s="9"/>
      <c r="AM38" s="9"/>
      <c r="AN38" s="9"/>
      <c r="AO38" s="9"/>
      <c r="AP38" s="33"/>
      <c r="AQ38" s="9"/>
      <c r="AR38" s="9"/>
    </row>
    <row r="39" s="1" customFormat="1" spans="1:44">
      <c r="A39" s="9" t="s">
        <v>74</v>
      </c>
      <c r="B39" s="10" t="s">
        <v>87</v>
      </c>
      <c r="C39" s="10" t="s">
        <v>88</v>
      </c>
      <c r="D39" s="26">
        <v>3.6</v>
      </c>
      <c r="E39" s="14">
        <v>0</v>
      </c>
      <c r="F39" s="27"/>
      <c r="G39" s="27"/>
      <c r="H39" s="27">
        <v>0.8</v>
      </c>
      <c r="I39" s="27"/>
      <c r="J39" s="27">
        <v>0.7</v>
      </c>
      <c r="K39" s="27">
        <v>0.6</v>
      </c>
      <c r="L39" s="28"/>
      <c r="M39" s="28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>
        <v>1</v>
      </c>
      <c r="AB39" s="9"/>
      <c r="AC39" s="9"/>
      <c r="AD39" s="9"/>
      <c r="AE39" s="9"/>
      <c r="AF39" s="9"/>
      <c r="AG39" s="9"/>
      <c r="AH39" s="9">
        <v>0.5</v>
      </c>
      <c r="AI39" s="9"/>
      <c r="AJ39" s="9"/>
      <c r="AK39" s="9"/>
      <c r="AL39" s="9"/>
      <c r="AM39" s="9"/>
      <c r="AN39" s="9"/>
      <c r="AO39" s="9"/>
      <c r="AP39" s="33"/>
      <c r="AQ39" s="9"/>
      <c r="AR39" s="9"/>
    </row>
    <row r="40" s="1" customFormat="1" spans="1:44">
      <c r="A40" s="9" t="s">
        <v>74</v>
      </c>
      <c r="B40" s="10" t="s">
        <v>89</v>
      </c>
      <c r="C40" s="10" t="s">
        <v>90</v>
      </c>
      <c r="D40" s="26">
        <v>0</v>
      </c>
      <c r="E40" s="14">
        <v>0</v>
      </c>
      <c r="F40" s="27"/>
      <c r="G40" s="27"/>
      <c r="H40" s="27"/>
      <c r="I40" s="27"/>
      <c r="J40" s="27"/>
      <c r="K40" s="27"/>
      <c r="L40" s="28"/>
      <c r="M40" s="28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33"/>
      <c r="AQ40" s="9"/>
      <c r="AR40" s="9"/>
    </row>
    <row r="41" s="1" customFormat="1" spans="1:44">
      <c r="A41" s="9" t="s">
        <v>74</v>
      </c>
      <c r="B41" s="10" t="s">
        <v>91</v>
      </c>
      <c r="C41" s="10" t="s">
        <v>92</v>
      </c>
      <c r="D41" s="26">
        <v>0</v>
      </c>
      <c r="E41" s="14">
        <v>-1</v>
      </c>
      <c r="F41" s="27"/>
      <c r="G41" s="27"/>
      <c r="H41" s="27"/>
      <c r="I41" s="27"/>
      <c r="J41" s="27"/>
      <c r="K41" s="27"/>
      <c r="L41" s="28"/>
      <c r="M41" s="28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>
        <v>-1</v>
      </c>
      <c r="AO41" s="9"/>
      <c r="AP41" s="33"/>
      <c r="AQ41" s="9"/>
      <c r="AR41" s="9"/>
    </row>
    <row r="42" s="1" customFormat="1" spans="1:44">
      <c r="A42" s="9" t="s">
        <v>74</v>
      </c>
      <c r="B42" s="10" t="s">
        <v>93</v>
      </c>
      <c r="C42" s="10" t="s">
        <v>94</v>
      </c>
      <c r="D42" s="26">
        <v>0</v>
      </c>
      <c r="E42" s="14">
        <v>0</v>
      </c>
      <c r="F42" s="27"/>
      <c r="G42" s="27"/>
      <c r="H42" s="27"/>
      <c r="I42" s="27"/>
      <c r="J42" s="27"/>
      <c r="K42" s="27"/>
      <c r="L42" s="28"/>
      <c r="M42" s="28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33"/>
      <c r="AQ42" s="9"/>
      <c r="AR42" s="9"/>
    </row>
    <row r="43" s="1" customFormat="1" spans="1:44">
      <c r="A43" s="9" t="s">
        <v>74</v>
      </c>
      <c r="B43" s="10" t="s">
        <v>95</v>
      </c>
      <c r="C43" s="10" t="s">
        <v>96</v>
      </c>
      <c r="D43" s="26">
        <v>0</v>
      </c>
      <c r="E43" s="14">
        <v>0</v>
      </c>
      <c r="F43" s="27"/>
      <c r="G43" s="27"/>
      <c r="H43" s="27"/>
      <c r="I43" s="27"/>
      <c r="J43" s="27"/>
      <c r="K43" s="27"/>
      <c r="L43" s="28"/>
      <c r="M43" s="28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33"/>
      <c r="AQ43" s="9"/>
      <c r="AR43" s="9"/>
    </row>
    <row r="44" s="1" customFormat="1" spans="1:44">
      <c r="A44" s="9" t="s">
        <v>74</v>
      </c>
      <c r="B44" s="10" t="s">
        <v>98</v>
      </c>
      <c r="C44" s="10" t="s">
        <v>99</v>
      </c>
      <c r="D44" s="26">
        <v>0.5</v>
      </c>
      <c r="E44" s="14">
        <v>0</v>
      </c>
      <c r="F44" s="27"/>
      <c r="G44" s="27"/>
      <c r="H44" s="27"/>
      <c r="I44" s="27"/>
      <c r="J44" s="27"/>
      <c r="K44" s="27"/>
      <c r="L44" s="28"/>
      <c r="M44" s="28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>
        <v>0.5</v>
      </c>
      <c r="AK44" s="9"/>
      <c r="AL44" s="9"/>
      <c r="AM44" s="9"/>
      <c r="AN44" s="9"/>
      <c r="AO44" s="9"/>
      <c r="AP44" s="33"/>
      <c r="AQ44" s="9"/>
      <c r="AR44" s="9"/>
    </row>
    <row r="45" s="1" customFormat="1" spans="1:44">
      <c r="A45" s="9" t="s">
        <v>74</v>
      </c>
      <c r="B45" s="10" t="s">
        <v>100</v>
      </c>
      <c r="C45" s="10" t="s">
        <v>101</v>
      </c>
      <c r="D45" s="26">
        <v>0.5</v>
      </c>
      <c r="E45" s="14">
        <v>0</v>
      </c>
      <c r="F45" s="27"/>
      <c r="G45" s="27"/>
      <c r="H45" s="27"/>
      <c r="I45" s="27"/>
      <c r="J45" s="27"/>
      <c r="K45" s="27"/>
      <c r="L45" s="28"/>
      <c r="M45" s="28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>
        <v>0.5</v>
      </c>
      <c r="AK45" s="9"/>
      <c r="AL45" s="9"/>
      <c r="AM45" s="9"/>
      <c r="AN45" s="9"/>
      <c r="AO45" s="9"/>
      <c r="AP45" s="33"/>
      <c r="AQ45" s="9"/>
      <c r="AR45" s="9"/>
    </row>
    <row r="46" s="1" customFormat="1" spans="1:44">
      <c r="A46" s="9" t="s">
        <v>74</v>
      </c>
      <c r="B46" s="10" t="s">
        <v>102</v>
      </c>
      <c r="C46" s="10" t="s">
        <v>103</v>
      </c>
      <c r="D46" s="26">
        <v>0.5</v>
      </c>
      <c r="E46" s="14">
        <v>-1</v>
      </c>
      <c r="F46" s="27"/>
      <c r="G46" s="27"/>
      <c r="H46" s="27"/>
      <c r="I46" s="27"/>
      <c r="J46" s="27"/>
      <c r="K46" s="27"/>
      <c r="L46" s="28"/>
      <c r="M46" s="28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>
        <v>0.5</v>
      </c>
      <c r="AK46" s="9"/>
      <c r="AL46" s="9"/>
      <c r="AM46" s="9"/>
      <c r="AN46" s="9">
        <v>-1</v>
      </c>
      <c r="AO46" s="9"/>
      <c r="AP46" s="33"/>
      <c r="AQ46" s="9"/>
      <c r="AR46" s="9"/>
    </row>
    <row r="47" s="1" customFormat="1" spans="1:44">
      <c r="A47" s="9" t="s">
        <v>74</v>
      </c>
      <c r="B47" s="10" t="s">
        <v>104</v>
      </c>
      <c r="C47" s="10" t="s">
        <v>105</v>
      </c>
      <c r="D47" s="26">
        <v>0.5</v>
      </c>
      <c r="E47" s="14">
        <v>0</v>
      </c>
      <c r="F47" s="27"/>
      <c r="G47" s="27"/>
      <c r="H47" s="27"/>
      <c r="I47" s="27"/>
      <c r="J47" s="27"/>
      <c r="K47" s="27"/>
      <c r="L47" s="28"/>
      <c r="M47" s="28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>
        <v>0.5</v>
      </c>
      <c r="AK47" s="9"/>
      <c r="AL47" s="9"/>
      <c r="AM47" s="9"/>
      <c r="AN47" s="9"/>
      <c r="AO47" s="9"/>
      <c r="AP47" s="33"/>
      <c r="AQ47" s="9"/>
      <c r="AR47" s="9"/>
    </row>
    <row r="48" s="1" customFormat="1" spans="1:44">
      <c r="A48" s="9" t="s">
        <v>74</v>
      </c>
      <c r="B48" s="10" t="s">
        <v>106</v>
      </c>
      <c r="C48" s="10" t="s">
        <v>107</v>
      </c>
      <c r="D48" s="26">
        <v>0.5</v>
      </c>
      <c r="E48" s="14">
        <v>0</v>
      </c>
      <c r="F48" s="27"/>
      <c r="G48" s="27"/>
      <c r="H48" s="27"/>
      <c r="I48" s="27"/>
      <c r="J48" s="27"/>
      <c r="K48" s="27"/>
      <c r="L48" s="28"/>
      <c r="M48" s="28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>
        <v>0.5</v>
      </c>
      <c r="AK48" s="9"/>
      <c r="AL48" s="9"/>
      <c r="AM48" s="9"/>
      <c r="AN48" s="9"/>
      <c r="AO48" s="9"/>
      <c r="AP48" s="33"/>
      <c r="AQ48" s="9"/>
      <c r="AR48" s="9"/>
    </row>
    <row r="49" s="1" customFormat="1" spans="1:44">
      <c r="A49" s="9" t="s">
        <v>74</v>
      </c>
      <c r="B49" s="10" t="s">
        <v>108</v>
      </c>
      <c r="C49" s="10" t="s">
        <v>109</v>
      </c>
      <c r="D49" s="26">
        <v>0.6</v>
      </c>
      <c r="E49" s="14">
        <v>0</v>
      </c>
      <c r="F49" s="27"/>
      <c r="G49" s="27"/>
      <c r="H49" s="27"/>
      <c r="I49" s="27"/>
      <c r="J49" s="27"/>
      <c r="K49" s="27">
        <v>0.6</v>
      </c>
      <c r="L49" s="28"/>
      <c r="M49" s="28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33"/>
      <c r="AQ49" s="9"/>
      <c r="AR49" s="9"/>
    </row>
    <row r="50" s="1" customFormat="1" spans="1:44">
      <c r="A50" s="9" t="s">
        <v>74</v>
      </c>
      <c r="B50" s="10" t="s">
        <v>110</v>
      </c>
      <c r="C50" s="10" t="s">
        <v>111</v>
      </c>
      <c r="D50" s="26">
        <v>0.6</v>
      </c>
      <c r="E50" s="14">
        <v>0</v>
      </c>
      <c r="F50" s="27"/>
      <c r="G50" s="27"/>
      <c r="H50" s="27"/>
      <c r="I50" s="27"/>
      <c r="J50" s="27"/>
      <c r="K50" s="27">
        <v>0.6</v>
      </c>
      <c r="L50" s="28"/>
      <c r="M50" s="28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33"/>
      <c r="AQ50" s="9"/>
      <c r="AR50" s="9"/>
    </row>
    <row r="51" s="1" customFormat="1" spans="1:44">
      <c r="A51" s="9" t="s">
        <v>74</v>
      </c>
      <c r="B51" s="10" t="s">
        <v>112</v>
      </c>
      <c r="C51" s="10" t="s">
        <v>113</v>
      </c>
      <c r="D51" s="26">
        <v>0.6</v>
      </c>
      <c r="E51" s="14">
        <v>-2</v>
      </c>
      <c r="F51" s="27"/>
      <c r="G51" s="27"/>
      <c r="H51" s="27"/>
      <c r="I51" s="27"/>
      <c r="J51" s="27"/>
      <c r="K51" s="27">
        <v>0.6</v>
      </c>
      <c r="L51" s="28"/>
      <c r="M51" s="28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>
        <v>-1</v>
      </c>
      <c r="AO51" s="9">
        <v>-1</v>
      </c>
      <c r="AP51" s="33" t="s">
        <v>114</v>
      </c>
      <c r="AQ51" s="9"/>
      <c r="AR51" s="9"/>
    </row>
    <row r="52" s="1" customFormat="1" spans="1:44">
      <c r="A52" s="9" t="s">
        <v>74</v>
      </c>
      <c r="B52" s="10" t="s">
        <v>115</v>
      </c>
      <c r="C52" s="10" t="s">
        <v>116</v>
      </c>
      <c r="D52" s="26">
        <v>0</v>
      </c>
      <c r="E52" s="14">
        <v>-1</v>
      </c>
      <c r="F52" s="27"/>
      <c r="G52" s="27"/>
      <c r="H52" s="27"/>
      <c r="I52" s="27"/>
      <c r="J52" s="27"/>
      <c r="K52" s="27"/>
      <c r="L52" s="28"/>
      <c r="M52" s="28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>
        <v>-1</v>
      </c>
      <c r="AP52" s="33" t="s">
        <v>69</v>
      </c>
      <c r="AQ52" s="9"/>
      <c r="AR52" s="9"/>
    </row>
    <row r="53" s="1" customFormat="1" spans="1:44">
      <c r="A53" s="9" t="s">
        <v>74</v>
      </c>
      <c r="B53" s="10" t="s">
        <v>117</v>
      </c>
      <c r="C53" s="10" t="s">
        <v>118</v>
      </c>
      <c r="D53" s="26">
        <v>0.8</v>
      </c>
      <c r="E53" s="14">
        <v>-1</v>
      </c>
      <c r="F53" s="27"/>
      <c r="G53" s="27"/>
      <c r="H53" s="27"/>
      <c r="I53" s="27"/>
      <c r="J53" s="27"/>
      <c r="K53" s="27"/>
      <c r="L53" s="28"/>
      <c r="M53" s="28"/>
      <c r="N53" s="9"/>
      <c r="O53" s="9"/>
      <c r="P53" s="9"/>
      <c r="Q53" s="9"/>
      <c r="R53" s="9"/>
      <c r="S53" s="9"/>
      <c r="T53" s="9">
        <v>0.2</v>
      </c>
      <c r="U53" s="9"/>
      <c r="V53" s="9">
        <v>0.1</v>
      </c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>
        <v>0.5</v>
      </c>
      <c r="AI53" s="9"/>
      <c r="AJ53" s="9"/>
      <c r="AK53" s="9"/>
      <c r="AL53" s="9"/>
      <c r="AM53" s="9"/>
      <c r="AN53" s="9"/>
      <c r="AO53" s="9">
        <v>-1</v>
      </c>
      <c r="AP53" s="33" t="s">
        <v>69</v>
      </c>
      <c r="AQ53" s="9"/>
      <c r="AR53" s="9"/>
    </row>
    <row r="54" s="1" customFormat="1" spans="1:44">
      <c r="A54" s="9" t="s">
        <v>74</v>
      </c>
      <c r="B54" s="10" t="s">
        <v>119</v>
      </c>
      <c r="C54" s="10" t="s">
        <v>120</v>
      </c>
      <c r="D54" s="26">
        <v>0.5</v>
      </c>
      <c r="E54" s="14">
        <v>-1</v>
      </c>
      <c r="F54" s="27"/>
      <c r="G54" s="27"/>
      <c r="H54" s="27"/>
      <c r="I54" s="27"/>
      <c r="J54" s="27"/>
      <c r="K54" s="27"/>
      <c r="L54" s="28"/>
      <c r="M54" s="28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>
        <v>0.5</v>
      </c>
      <c r="AK54" s="9"/>
      <c r="AL54" s="9"/>
      <c r="AM54" s="9"/>
      <c r="AN54" s="9"/>
      <c r="AO54" s="9">
        <v>-1</v>
      </c>
      <c r="AP54" s="33" t="s">
        <v>69</v>
      </c>
      <c r="AQ54" s="9"/>
      <c r="AR54" s="9"/>
    </row>
    <row r="55" s="1" customFormat="1" spans="1:44">
      <c r="A55" s="9" t="s">
        <v>74</v>
      </c>
      <c r="B55" s="10" t="s">
        <v>121</v>
      </c>
      <c r="C55" s="10" t="s">
        <v>122</v>
      </c>
      <c r="D55" s="26">
        <v>0</v>
      </c>
      <c r="E55" s="14">
        <v>-3</v>
      </c>
      <c r="F55" s="27"/>
      <c r="G55" s="27"/>
      <c r="H55" s="27"/>
      <c r="I55" s="27"/>
      <c r="J55" s="27"/>
      <c r="K55" s="27"/>
      <c r="L55" s="28"/>
      <c r="M55" s="28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>
        <v>-1</v>
      </c>
      <c r="AO55" s="9">
        <v>-2</v>
      </c>
      <c r="AP55" s="33" t="s">
        <v>123</v>
      </c>
      <c r="AQ55" s="9"/>
      <c r="AR55" s="9"/>
    </row>
    <row r="56" s="1" customFormat="1" spans="1:44">
      <c r="A56" s="9" t="s">
        <v>74</v>
      </c>
      <c r="B56" s="10" t="s">
        <v>124</v>
      </c>
      <c r="C56" s="10" t="s">
        <v>125</v>
      </c>
      <c r="D56" s="26">
        <v>0</v>
      </c>
      <c r="E56" s="14">
        <v>-3</v>
      </c>
      <c r="F56" s="27"/>
      <c r="G56" s="27"/>
      <c r="H56" s="27"/>
      <c r="I56" s="27"/>
      <c r="J56" s="27"/>
      <c r="K56" s="27"/>
      <c r="L56" s="28"/>
      <c r="M56" s="28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>
        <v>-1</v>
      </c>
      <c r="AO56" s="9">
        <v>-2</v>
      </c>
      <c r="AP56" s="33" t="s">
        <v>123</v>
      </c>
      <c r="AQ56" s="9"/>
      <c r="AR56" s="9"/>
    </row>
    <row r="57" s="1" customFormat="1" spans="1:44">
      <c r="A57" s="9" t="s">
        <v>74</v>
      </c>
      <c r="B57" s="10" t="s">
        <v>126</v>
      </c>
      <c r="C57" s="10" t="s">
        <v>127</v>
      </c>
      <c r="D57" s="26">
        <v>0</v>
      </c>
      <c r="E57" s="14">
        <v>-2</v>
      </c>
      <c r="F57" s="27"/>
      <c r="G57" s="27"/>
      <c r="H57" s="27"/>
      <c r="I57" s="27"/>
      <c r="J57" s="27"/>
      <c r="K57" s="27"/>
      <c r="L57" s="28"/>
      <c r="M57" s="28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>
        <v>-2</v>
      </c>
      <c r="AP57" s="33" t="s">
        <v>123</v>
      </c>
      <c r="AQ57" s="9"/>
      <c r="AR57" s="9"/>
    </row>
    <row r="58" s="1" customFormat="1" spans="1:44">
      <c r="A58" s="9" t="s">
        <v>74</v>
      </c>
      <c r="B58" s="10" t="s">
        <v>128</v>
      </c>
      <c r="C58" s="10" t="s">
        <v>129</v>
      </c>
      <c r="D58" s="26">
        <v>0.6</v>
      </c>
      <c r="E58" s="14">
        <v>-2</v>
      </c>
      <c r="F58" s="27"/>
      <c r="G58" s="27"/>
      <c r="H58" s="27"/>
      <c r="I58" s="27"/>
      <c r="J58" s="27"/>
      <c r="K58" s="27"/>
      <c r="L58" s="28"/>
      <c r="M58" s="28"/>
      <c r="N58" s="9"/>
      <c r="O58" s="9"/>
      <c r="P58" s="9"/>
      <c r="Q58" s="9"/>
      <c r="R58" s="9"/>
      <c r="S58" s="9"/>
      <c r="T58" s="9"/>
      <c r="U58" s="9"/>
      <c r="V58" s="9">
        <v>0.1</v>
      </c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>
        <v>0.5</v>
      </c>
      <c r="AK58" s="9"/>
      <c r="AL58" s="9"/>
      <c r="AM58" s="9"/>
      <c r="AN58" s="9"/>
      <c r="AO58" s="9">
        <v>-2</v>
      </c>
      <c r="AP58" s="33" t="s">
        <v>123</v>
      </c>
      <c r="AQ58" s="9"/>
      <c r="AR58" s="9"/>
    </row>
    <row r="59" s="1" customFormat="1" spans="1:44">
      <c r="A59" s="9" t="s">
        <v>74</v>
      </c>
      <c r="B59" s="10" t="s">
        <v>130</v>
      </c>
      <c r="C59" s="10" t="s">
        <v>131</v>
      </c>
      <c r="D59" s="26">
        <v>0.5</v>
      </c>
      <c r="E59" s="14">
        <v>-2</v>
      </c>
      <c r="F59" s="27"/>
      <c r="G59" s="27"/>
      <c r="H59" s="27"/>
      <c r="I59" s="27"/>
      <c r="J59" s="27"/>
      <c r="K59" s="27"/>
      <c r="L59" s="28"/>
      <c r="M59" s="28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>
        <v>0.5</v>
      </c>
      <c r="AK59" s="9"/>
      <c r="AL59" s="9"/>
      <c r="AM59" s="9"/>
      <c r="AN59" s="9"/>
      <c r="AO59" s="9">
        <v>-2</v>
      </c>
      <c r="AP59" s="33" t="s">
        <v>123</v>
      </c>
      <c r="AQ59" s="9"/>
      <c r="AR59" s="9"/>
    </row>
    <row r="60" s="1" customFormat="1" spans="1:44">
      <c r="A60" s="9" t="s">
        <v>74</v>
      </c>
      <c r="B60" s="10" t="s">
        <v>132</v>
      </c>
      <c r="C60" s="10" t="s">
        <v>133</v>
      </c>
      <c r="D60" s="26">
        <v>2.2</v>
      </c>
      <c r="E60" s="14">
        <v>0</v>
      </c>
      <c r="F60" s="27"/>
      <c r="G60" s="27"/>
      <c r="H60" s="27"/>
      <c r="I60" s="27">
        <v>0.5</v>
      </c>
      <c r="J60" s="27">
        <v>0.6</v>
      </c>
      <c r="K60" s="27">
        <v>0.6</v>
      </c>
      <c r="L60" s="28"/>
      <c r="M60" s="28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>
        <v>0.5</v>
      </c>
      <c r="AI60" s="9"/>
      <c r="AJ60" s="9"/>
      <c r="AK60" s="9"/>
      <c r="AL60" s="9"/>
      <c r="AM60" s="9"/>
      <c r="AN60" s="9"/>
      <c r="AO60" s="9"/>
      <c r="AP60" s="33"/>
      <c r="AQ60" s="9"/>
      <c r="AR60" s="9"/>
    </row>
    <row r="61" s="1" customFormat="1" spans="1:44">
      <c r="A61" s="9" t="s">
        <v>74</v>
      </c>
      <c r="B61" s="10" t="s">
        <v>134</v>
      </c>
      <c r="C61" s="10" t="s">
        <v>135</v>
      </c>
      <c r="D61" s="26">
        <v>0.6</v>
      </c>
      <c r="E61" s="14">
        <v>0</v>
      </c>
      <c r="F61" s="27"/>
      <c r="G61" s="27"/>
      <c r="H61" s="27"/>
      <c r="I61" s="27"/>
      <c r="J61" s="27"/>
      <c r="K61" s="27">
        <v>0.6</v>
      </c>
      <c r="L61" s="28"/>
      <c r="M61" s="28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33"/>
      <c r="AQ61" s="9"/>
      <c r="AR61" s="9"/>
    </row>
  </sheetData>
  <autoFilter ref="A2:C61">
    <extLst/>
  </autoFilter>
  <mergeCells count="9">
    <mergeCell ref="A1:AR1"/>
    <mergeCell ref="F2:AM2"/>
    <mergeCell ref="AN2:AP2"/>
    <mergeCell ref="AQ2:AR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1"/>
  <sheetViews>
    <sheetView workbookViewId="0">
      <selection activeCell="A1" sqref="A1:U1"/>
    </sheetView>
  </sheetViews>
  <sheetFormatPr defaultColWidth="9" defaultRowHeight="14"/>
  <cols>
    <col min="1" max="1" width="10.6363636363636" style="1" customWidth="1"/>
    <col min="2" max="2" width="11.7272727272727" style="1" customWidth="1"/>
    <col min="3" max="3" width="9.81818181818182" style="1" customWidth="1"/>
    <col min="4" max="4" width="15.1818181818182" style="1" customWidth="1"/>
    <col min="5" max="5" width="10.2727272727273" customWidth="1"/>
    <col min="6" max="6" width="8.63636363636364" customWidth="1"/>
    <col min="7" max="7" width="8.36363636363636" customWidth="1"/>
    <col min="8" max="8" width="8.54545454545454" customWidth="1"/>
    <col min="9" max="9" width="8.36363636363636" customWidth="1"/>
    <col min="10" max="19" width="9" customWidth="1"/>
    <col min="20" max="20" width="8.36363636363636" customWidth="1"/>
    <col min="21" max="21" width="14.3636363636364" customWidth="1"/>
  </cols>
  <sheetData>
    <row r="1" ht="17.5" spans="1:21">
      <c r="A1" s="2" t="s">
        <v>180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3" t="s">
        <v>2</v>
      </c>
      <c r="B2" s="3" t="s">
        <v>3</v>
      </c>
      <c r="C2" s="3" t="s">
        <v>4</v>
      </c>
      <c r="D2" s="4" t="s">
        <v>139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6"/>
      <c r="U2" s="17" t="s">
        <v>141</v>
      </c>
    </row>
    <row r="3" spans="1:21">
      <c r="A3" s="6"/>
      <c r="B3" s="6"/>
      <c r="C3" s="6"/>
      <c r="D3" s="7" t="s">
        <v>6</v>
      </c>
      <c r="E3" s="8" t="s">
        <v>181</v>
      </c>
      <c r="F3" s="8" t="s">
        <v>182</v>
      </c>
      <c r="G3" s="8" t="s">
        <v>183</v>
      </c>
      <c r="H3" s="8" t="s">
        <v>184</v>
      </c>
      <c r="I3" s="8" t="s">
        <v>185</v>
      </c>
      <c r="J3" s="8" t="s">
        <v>186</v>
      </c>
      <c r="K3" s="8" t="s">
        <v>187</v>
      </c>
      <c r="L3" s="8" t="s">
        <v>188</v>
      </c>
      <c r="M3" s="8" t="s">
        <v>189</v>
      </c>
      <c r="N3" s="8" t="s">
        <v>190</v>
      </c>
      <c r="O3" s="8" t="s">
        <v>191</v>
      </c>
      <c r="P3" s="8" t="s">
        <v>192</v>
      </c>
      <c r="Q3" s="8" t="s">
        <v>193</v>
      </c>
      <c r="R3" s="8" t="s">
        <v>194</v>
      </c>
      <c r="S3" s="8" t="s">
        <v>195</v>
      </c>
      <c r="T3" s="8" t="s">
        <v>196</v>
      </c>
      <c r="U3" s="17" t="s">
        <v>197</v>
      </c>
    </row>
    <row r="4" spans="1:21">
      <c r="A4" s="9" t="s">
        <v>13</v>
      </c>
      <c r="B4" s="10" t="s">
        <v>14</v>
      </c>
      <c r="C4" s="10" t="s">
        <v>15</v>
      </c>
      <c r="D4" s="11">
        <f>SUM(E4:T4)</f>
        <v>0.3</v>
      </c>
      <c r="E4" s="12"/>
      <c r="F4" s="12"/>
      <c r="G4" s="12"/>
      <c r="H4" s="12"/>
      <c r="I4" s="12"/>
      <c r="J4" s="12"/>
      <c r="K4" s="12"/>
      <c r="L4" s="12"/>
      <c r="M4" s="12"/>
      <c r="N4" s="12">
        <v>0.3</v>
      </c>
      <c r="O4" s="12"/>
      <c r="P4" s="12"/>
      <c r="Q4" s="12"/>
      <c r="R4" s="12"/>
      <c r="S4" s="12"/>
      <c r="T4" s="12"/>
      <c r="U4" s="18"/>
    </row>
    <row r="5" spans="1:21">
      <c r="A5" s="9" t="s">
        <v>13</v>
      </c>
      <c r="B5" s="10" t="s">
        <v>17</v>
      </c>
      <c r="C5" s="10" t="s">
        <v>18</v>
      </c>
      <c r="D5" s="11">
        <f t="shared" ref="D5:D36" si="0">SUM(E5:T5)</f>
        <v>0.3</v>
      </c>
      <c r="E5" s="12"/>
      <c r="F5" s="12"/>
      <c r="G5" s="12"/>
      <c r="H5" s="12"/>
      <c r="I5" s="12"/>
      <c r="J5" s="12"/>
      <c r="K5" s="12"/>
      <c r="L5" s="12"/>
      <c r="M5" s="12"/>
      <c r="N5" s="12">
        <v>0.3</v>
      </c>
      <c r="O5" s="12"/>
      <c r="P5" s="12"/>
      <c r="Q5" s="12"/>
      <c r="R5" s="12"/>
      <c r="S5" s="12"/>
      <c r="T5" s="12"/>
      <c r="U5" s="18"/>
    </row>
    <row r="6" spans="1:21">
      <c r="A6" s="9" t="s">
        <v>13</v>
      </c>
      <c r="B6" s="10" t="s">
        <v>19</v>
      </c>
      <c r="C6" s="10" t="s">
        <v>20</v>
      </c>
      <c r="D6" s="11">
        <f t="shared" si="0"/>
        <v>0.3</v>
      </c>
      <c r="E6" s="12"/>
      <c r="F6" s="12"/>
      <c r="G6" s="12"/>
      <c r="H6" s="12"/>
      <c r="I6" s="12"/>
      <c r="J6" s="12"/>
      <c r="K6" s="12"/>
      <c r="L6" s="12"/>
      <c r="M6" s="12"/>
      <c r="N6" s="12">
        <v>0.3</v>
      </c>
      <c r="O6" s="12"/>
      <c r="P6" s="12"/>
      <c r="Q6" s="12"/>
      <c r="R6" s="12"/>
      <c r="S6" s="12"/>
      <c r="T6" s="12"/>
      <c r="U6" s="18"/>
    </row>
    <row r="7" spans="1:21">
      <c r="A7" s="9" t="s">
        <v>13</v>
      </c>
      <c r="B7" s="10" t="s">
        <v>21</v>
      </c>
      <c r="C7" s="10" t="s">
        <v>22</v>
      </c>
      <c r="D7" s="11">
        <f t="shared" si="0"/>
        <v>0.3</v>
      </c>
      <c r="E7" s="12"/>
      <c r="F7" s="12"/>
      <c r="G7" s="12"/>
      <c r="H7" s="12"/>
      <c r="I7" s="12"/>
      <c r="J7" s="12"/>
      <c r="K7" s="12"/>
      <c r="L7" s="12"/>
      <c r="M7" s="12"/>
      <c r="N7" s="12">
        <v>0.3</v>
      </c>
      <c r="O7" s="12"/>
      <c r="P7" s="12"/>
      <c r="Q7" s="12"/>
      <c r="R7" s="12"/>
      <c r="S7" s="12"/>
      <c r="T7" s="12"/>
      <c r="U7" s="18"/>
    </row>
    <row r="8" spans="1:21">
      <c r="A8" s="9" t="s">
        <v>13</v>
      </c>
      <c r="B8" s="10" t="s">
        <v>23</v>
      </c>
      <c r="C8" s="10" t="s">
        <v>24</v>
      </c>
      <c r="D8" s="11">
        <f t="shared" si="0"/>
        <v>0.3</v>
      </c>
      <c r="E8" s="12"/>
      <c r="F8" s="12"/>
      <c r="G8" s="12"/>
      <c r="H8" s="12"/>
      <c r="I8" s="12"/>
      <c r="J8" s="12"/>
      <c r="K8" s="12"/>
      <c r="L8" s="12"/>
      <c r="M8" s="12"/>
      <c r="N8" s="12">
        <v>0.3</v>
      </c>
      <c r="O8" s="12"/>
      <c r="P8" s="12"/>
      <c r="Q8" s="12"/>
      <c r="R8" s="12"/>
      <c r="S8" s="12"/>
      <c r="T8" s="12"/>
      <c r="U8" s="18"/>
    </row>
    <row r="9" spans="1:21">
      <c r="A9" s="9" t="s">
        <v>13</v>
      </c>
      <c r="B9" s="10" t="s">
        <v>25</v>
      </c>
      <c r="C9" s="10" t="s">
        <v>26</v>
      </c>
      <c r="D9" s="11">
        <f t="shared" si="0"/>
        <v>0.3</v>
      </c>
      <c r="E9" s="12"/>
      <c r="F9" s="12"/>
      <c r="G9" s="12"/>
      <c r="H9" s="12"/>
      <c r="I9" s="12"/>
      <c r="J9" s="12"/>
      <c r="K9" s="12"/>
      <c r="L9" s="12"/>
      <c r="M9" s="12"/>
      <c r="N9" s="12">
        <v>0.3</v>
      </c>
      <c r="O9" s="12"/>
      <c r="P9" s="12"/>
      <c r="Q9" s="12"/>
      <c r="R9" s="12"/>
      <c r="S9" s="12"/>
      <c r="T9" s="12"/>
      <c r="U9" s="18"/>
    </row>
    <row r="10" spans="1:21">
      <c r="A10" s="9" t="s">
        <v>13</v>
      </c>
      <c r="B10" s="10" t="s">
        <v>27</v>
      </c>
      <c r="C10" s="10" t="s">
        <v>28</v>
      </c>
      <c r="D10" s="11">
        <f t="shared" si="0"/>
        <v>0.3</v>
      </c>
      <c r="E10" s="12"/>
      <c r="F10" s="12"/>
      <c r="G10" s="12"/>
      <c r="H10" s="12"/>
      <c r="I10" s="12"/>
      <c r="J10" s="12"/>
      <c r="K10" s="12"/>
      <c r="L10" s="12"/>
      <c r="M10" s="12"/>
      <c r="N10" s="12">
        <v>0.3</v>
      </c>
      <c r="O10" s="12"/>
      <c r="P10" s="12"/>
      <c r="Q10" s="12"/>
      <c r="R10" s="12"/>
      <c r="S10" s="12"/>
      <c r="T10" s="12"/>
      <c r="U10" s="18"/>
    </row>
    <row r="11" spans="1:21">
      <c r="A11" s="9" t="s">
        <v>13</v>
      </c>
      <c r="B11" s="10" t="s">
        <v>29</v>
      </c>
      <c r="C11" s="10" t="s">
        <v>30</v>
      </c>
      <c r="D11" s="11">
        <f t="shared" si="0"/>
        <v>0.3</v>
      </c>
      <c r="E11" s="12"/>
      <c r="F11" s="12"/>
      <c r="G11" s="12"/>
      <c r="H11" s="12"/>
      <c r="I11" s="12"/>
      <c r="J11" s="12"/>
      <c r="K11" s="12"/>
      <c r="L11" s="12"/>
      <c r="M11" s="12"/>
      <c r="N11" s="12">
        <v>0.3</v>
      </c>
      <c r="O11" s="12"/>
      <c r="P11" s="12"/>
      <c r="Q11" s="12"/>
      <c r="R11" s="12"/>
      <c r="S11" s="12"/>
      <c r="T11" s="12"/>
      <c r="U11" s="18"/>
    </row>
    <row r="12" spans="1:21">
      <c r="A12" s="9" t="s">
        <v>13</v>
      </c>
      <c r="B12" s="10" t="s">
        <v>31</v>
      </c>
      <c r="C12" s="10" t="s">
        <v>32</v>
      </c>
      <c r="D12" s="11">
        <f t="shared" si="0"/>
        <v>0.3</v>
      </c>
      <c r="E12" s="12"/>
      <c r="F12" s="12"/>
      <c r="G12" s="12"/>
      <c r="H12" s="12"/>
      <c r="I12" s="12"/>
      <c r="J12" s="12"/>
      <c r="K12" s="12"/>
      <c r="L12" s="12"/>
      <c r="M12" s="12"/>
      <c r="N12" s="12">
        <v>0.3</v>
      </c>
      <c r="O12" s="12"/>
      <c r="P12" s="12"/>
      <c r="Q12" s="12"/>
      <c r="R12" s="12"/>
      <c r="S12" s="12"/>
      <c r="T12" s="12"/>
      <c r="U12" s="18"/>
    </row>
    <row r="13" spans="1:21">
      <c r="A13" s="9" t="s">
        <v>13</v>
      </c>
      <c r="B13" s="10" t="s">
        <v>33</v>
      </c>
      <c r="C13" s="10" t="s">
        <v>34</v>
      </c>
      <c r="D13" s="13">
        <f t="shared" si="0"/>
        <v>1.05</v>
      </c>
      <c r="E13" s="12"/>
      <c r="F13" s="12"/>
      <c r="G13" s="12"/>
      <c r="H13" s="12"/>
      <c r="I13" s="12"/>
      <c r="J13" s="12"/>
      <c r="K13" s="12"/>
      <c r="L13" s="12"/>
      <c r="M13" s="12"/>
      <c r="N13" s="12">
        <v>0.3</v>
      </c>
      <c r="O13" s="12"/>
      <c r="P13" s="12"/>
      <c r="Q13" s="12"/>
      <c r="R13" s="12">
        <v>0.75</v>
      </c>
      <c r="S13" s="12"/>
      <c r="T13" s="12"/>
      <c r="U13" s="18"/>
    </row>
    <row r="14" spans="1:21">
      <c r="A14" s="9" t="s">
        <v>13</v>
      </c>
      <c r="B14" s="10" t="s">
        <v>35</v>
      </c>
      <c r="C14" s="10" t="s">
        <v>36</v>
      </c>
      <c r="D14" s="11">
        <f t="shared" si="0"/>
        <v>0.3</v>
      </c>
      <c r="E14" s="12"/>
      <c r="F14" s="12"/>
      <c r="G14" s="12"/>
      <c r="H14" s="12"/>
      <c r="I14" s="12"/>
      <c r="J14" s="12"/>
      <c r="K14" s="12"/>
      <c r="L14" s="12"/>
      <c r="M14" s="12"/>
      <c r="N14" s="12">
        <v>0.3</v>
      </c>
      <c r="O14" s="12"/>
      <c r="P14" s="12"/>
      <c r="Q14" s="12"/>
      <c r="R14" s="12"/>
      <c r="S14" s="12"/>
      <c r="T14" s="12"/>
      <c r="U14" s="18"/>
    </row>
    <row r="15" spans="1:21">
      <c r="A15" s="9" t="s">
        <v>13</v>
      </c>
      <c r="B15" s="10" t="s">
        <v>37</v>
      </c>
      <c r="C15" s="10" t="s">
        <v>38</v>
      </c>
      <c r="D15" s="13">
        <f t="shared" si="0"/>
        <v>1.05</v>
      </c>
      <c r="E15" s="12"/>
      <c r="F15" s="12"/>
      <c r="G15" s="12"/>
      <c r="H15" s="12"/>
      <c r="I15" s="12"/>
      <c r="J15" s="12"/>
      <c r="K15" s="12"/>
      <c r="L15" s="12"/>
      <c r="M15" s="12"/>
      <c r="N15" s="12">
        <v>0.3</v>
      </c>
      <c r="O15" s="12"/>
      <c r="P15" s="12"/>
      <c r="Q15" s="12"/>
      <c r="R15" s="12">
        <v>0.75</v>
      </c>
      <c r="S15" s="12"/>
      <c r="T15" s="12"/>
      <c r="U15" s="18"/>
    </row>
    <row r="16" spans="1:21">
      <c r="A16" s="9" t="s">
        <v>13</v>
      </c>
      <c r="B16" s="10" t="s">
        <v>39</v>
      </c>
      <c r="C16" s="10" t="s">
        <v>40</v>
      </c>
      <c r="D16" s="11">
        <f t="shared" si="0"/>
        <v>0.3</v>
      </c>
      <c r="E16" s="12"/>
      <c r="F16" s="12"/>
      <c r="G16" s="12"/>
      <c r="H16" s="12"/>
      <c r="I16" s="12"/>
      <c r="J16" s="12"/>
      <c r="K16" s="12"/>
      <c r="L16" s="12"/>
      <c r="M16" s="12"/>
      <c r="N16" s="12">
        <v>0.3</v>
      </c>
      <c r="O16" s="12"/>
      <c r="P16" s="12"/>
      <c r="Q16" s="12"/>
      <c r="R16" s="12"/>
      <c r="S16" s="12"/>
      <c r="T16" s="12"/>
      <c r="U16" s="18"/>
    </row>
    <row r="17" spans="1:21">
      <c r="A17" s="9" t="s">
        <v>13</v>
      </c>
      <c r="B17" s="10" t="s">
        <v>41</v>
      </c>
      <c r="C17" s="10" t="s">
        <v>42</v>
      </c>
      <c r="D17" s="11">
        <f t="shared" si="0"/>
        <v>0.3</v>
      </c>
      <c r="E17" s="12"/>
      <c r="F17" s="12"/>
      <c r="G17" s="12"/>
      <c r="H17" s="12"/>
      <c r="I17" s="12"/>
      <c r="J17" s="12"/>
      <c r="K17" s="12"/>
      <c r="L17" s="12"/>
      <c r="M17" s="12"/>
      <c r="N17" s="12">
        <v>0.3</v>
      </c>
      <c r="O17" s="12"/>
      <c r="P17" s="12"/>
      <c r="Q17" s="12"/>
      <c r="R17" s="12"/>
      <c r="S17" s="12"/>
      <c r="T17" s="12"/>
      <c r="U17" s="18"/>
    </row>
    <row r="18" spans="1:21">
      <c r="A18" s="9" t="s">
        <v>13</v>
      </c>
      <c r="B18" s="10" t="s">
        <v>43</v>
      </c>
      <c r="C18" s="10" t="s">
        <v>44</v>
      </c>
      <c r="D18" s="13">
        <f t="shared" si="0"/>
        <v>3.4</v>
      </c>
      <c r="E18" s="12"/>
      <c r="F18" s="12"/>
      <c r="G18" s="12"/>
      <c r="H18" s="12"/>
      <c r="I18" s="12"/>
      <c r="J18" s="12"/>
      <c r="K18" s="12"/>
      <c r="L18" s="8">
        <v>0.6</v>
      </c>
      <c r="M18" s="12"/>
      <c r="N18" s="12">
        <v>0.3</v>
      </c>
      <c r="O18" s="12">
        <v>1</v>
      </c>
      <c r="P18" s="12"/>
      <c r="Q18" s="12">
        <v>1.5</v>
      </c>
      <c r="R18" s="12"/>
      <c r="S18" s="12"/>
      <c r="T18" s="12"/>
      <c r="U18" s="18"/>
    </row>
    <row r="19" spans="1:21">
      <c r="A19" s="9" t="s">
        <v>13</v>
      </c>
      <c r="B19" s="10" t="s">
        <v>45</v>
      </c>
      <c r="C19" s="10" t="s">
        <v>46</v>
      </c>
      <c r="D19" s="11">
        <f t="shared" si="0"/>
        <v>0.3</v>
      </c>
      <c r="E19" s="12"/>
      <c r="F19" s="12"/>
      <c r="G19" s="12"/>
      <c r="H19" s="12"/>
      <c r="I19" s="12"/>
      <c r="J19" s="12"/>
      <c r="K19" s="12"/>
      <c r="L19" s="12"/>
      <c r="M19" s="12"/>
      <c r="N19" s="12">
        <v>0.3</v>
      </c>
      <c r="O19" s="12"/>
      <c r="P19" s="12"/>
      <c r="Q19" s="12"/>
      <c r="R19" s="12"/>
      <c r="S19" s="12"/>
      <c r="T19" s="12"/>
      <c r="U19" s="18"/>
    </row>
    <row r="20" spans="1:21">
      <c r="A20" s="9" t="s">
        <v>13</v>
      </c>
      <c r="B20" s="10" t="s">
        <v>47</v>
      </c>
      <c r="C20" s="10" t="s">
        <v>48</v>
      </c>
      <c r="D20" s="11">
        <f t="shared" si="0"/>
        <v>0.3</v>
      </c>
      <c r="E20" s="12"/>
      <c r="F20" s="12"/>
      <c r="G20" s="12"/>
      <c r="H20" s="12"/>
      <c r="I20" s="12"/>
      <c r="J20" s="12"/>
      <c r="K20" s="12"/>
      <c r="L20" s="12"/>
      <c r="M20" s="12"/>
      <c r="N20" s="12">
        <v>0.3</v>
      </c>
      <c r="O20" s="12"/>
      <c r="P20" s="12"/>
      <c r="Q20" s="12"/>
      <c r="R20" s="12"/>
      <c r="S20" s="12"/>
      <c r="T20" s="12"/>
      <c r="U20" s="18"/>
    </row>
    <row r="21" spans="1:21">
      <c r="A21" s="14" t="s">
        <v>13</v>
      </c>
      <c r="B21" s="10" t="s">
        <v>49</v>
      </c>
      <c r="C21" s="10" t="s">
        <v>50</v>
      </c>
      <c r="D21" s="11">
        <f t="shared" si="0"/>
        <v>0.5</v>
      </c>
      <c r="E21" s="8"/>
      <c r="F21" s="8"/>
      <c r="G21" s="8"/>
      <c r="H21" s="8"/>
      <c r="I21" s="8"/>
      <c r="J21" s="8"/>
      <c r="K21" s="8">
        <v>0.2</v>
      </c>
      <c r="L21" s="8"/>
      <c r="M21" s="8"/>
      <c r="N21" s="12">
        <v>0.3</v>
      </c>
      <c r="O21" s="8"/>
      <c r="P21" s="8"/>
      <c r="Q21" s="8"/>
      <c r="R21" s="8"/>
      <c r="S21" s="8"/>
      <c r="T21" s="8"/>
      <c r="U21" s="17"/>
    </row>
    <row r="22" spans="1:21">
      <c r="A22" s="9" t="s">
        <v>13</v>
      </c>
      <c r="B22" s="10" t="s">
        <v>51</v>
      </c>
      <c r="C22" s="10" t="s">
        <v>52</v>
      </c>
      <c r="D22" s="11">
        <f t="shared" si="0"/>
        <v>0.3</v>
      </c>
      <c r="E22" s="12"/>
      <c r="F22" s="12"/>
      <c r="G22" s="12"/>
      <c r="H22" s="12"/>
      <c r="I22" s="12"/>
      <c r="J22" s="12"/>
      <c r="K22" s="12"/>
      <c r="L22" s="12"/>
      <c r="M22" s="12"/>
      <c r="N22" s="12">
        <v>0.3</v>
      </c>
      <c r="O22" s="12"/>
      <c r="P22" s="12"/>
      <c r="Q22" s="12"/>
      <c r="R22" s="12"/>
      <c r="S22" s="12"/>
      <c r="T22" s="12"/>
      <c r="U22" s="18"/>
    </row>
    <row r="23" spans="1:21">
      <c r="A23" s="9" t="s">
        <v>13</v>
      </c>
      <c r="B23" s="10" t="s">
        <v>53</v>
      </c>
      <c r="C23" s="10" t="s">
        <v>54</v>
      </c>
      <c r="D23" s="15">
        <v>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8"/>
    </row>
    <row r="24" spans="1:21">
      <c r="A24" s="9" t="s">
        <v>13</v>
      </c>
      <c r="B24" s="10" t="s">
        <v>55</v>
      </c>
      <c r="C24" s="10" t="s">
        <v>56</v>
      </c>
      <c r="D24" s="15">
        <f t="shared" si="0"/>
        <v>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8"/>
    </row>
    <row r="25" spans="1:21">
      <c r="A25" s="9" t="s">
        <v>13</v>
      </c>
      <c r="B25" s="10" t="s">
        <v>57</v>
      </c>
      <c r="C25" s="10" t="s">
        <v>58</v>
      </c>
      <c r="D25" s="15">
        <f t="shared" si="0"/>
        <v>0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8"/>
    </row>
    <row r="26" spans="1:21">
      <c r="A26" s="9" t="s">
        <v>13</v>
      </c>
      <c r="B26" s="10" t="s">
        <v>59</v>
      </c>
      <c r="C26" s="10" t="s">
        <v>60</v>
      </c>
      <c r="D26" s="15">
        <f t="shared" si="0"/>
        <v>0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8"/>
    </row>
    <row r="27" spans="1:21">
      <c r="A27" s="9" t="s">
        <v>13</v>
      </c>
      <c r="B27" s="10" t="s">
        <v>61</v>
      </c>
      <c r="C27" s="10" t="s">
        <v>62</v>
      </c>
      <c r="D27" s="15">
        <f t="shared" si="0"/>
        <v>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8"/>
    </row>
    <row r="28" spans="1:21">
      <c r="A28" s="9" t="s">
        <v>13</v>
      </c>
      <c r="B28" s="10" t="s">
        <v>63</v>
      </c>
      <c r="C28" s="10" t="s">
        <v>64</v>
      </c>
      <c r="D28" s="15">
        <f t="shared" si="0"/>
        <v>0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8"/>
    </row>
    <row r="29" spans="1:21">
      <c r="A29" s="9" t="s">
        <v>13</v>
      </c>
      <c r="B29" s="10" t="s">
        <v>65</v>
      </c>
      <c r="C29" s="10" t="s">
        <v>66</v>
      </c>
      <c r="D29" s="15">
        <f t="shared" si="0"/>
        <v>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8"/>
    </row>
    <row r="30" spans="1:21">
      <c r="A30" s="9" t="s">
        <v>13</v>
      </c>
      <c r="B30" s="10" t="s">
        <v>67</v>
      </c>
      <c r="C30" s="10" t="s">
        <v>68</v>
      </c>
      <c r="D30" s="15">
        <f t="shared" si="0"/>
        <v>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8"/>
    </row>
    <row r="31" spans="1:21">
      <c r="A31" s="9" t="s">
        <v>13</v>
      </c>
      <c r="B31" s="10" t="s">
        <v>70</v>
      </c>
      <c r="C31" s="10" t="s">
        <v>71</v>
      </c>
      <c r="D31" s="11">
        <f t="shared" si="0"/>
        <v>0.3</v>
      </c>
      <c r="E31" s="12"/>
      <c r="F31" s="12"/>
      <c r="G31" s="12"/>
      <c r="H31" s="12"/>
      <c r="I31" s="12"/>
      <c r="J31" s="12"/>
      <c r="K31" s="12"/>
      <c r="L31" s="12"/>
      <c r="M31" s="12"/>
      <c r="N31" s="12">
        <v>0.3</v>
      </c>
      <c r="O31" s="12"/>
      <c r="P31" s="12"/>
      <c r="Q31" s="12"/>
      <c r="R31" s="12"/>
      <c r="S31" s="12"/>
      <c r="T31" s="12"/>
      <c r="U31" s="18"/>
    </row>
    <row r="32" spans="1:21">
      <c r="A32" s="9" t="s">
        <v>13</v>
      </c>
      <c r="B32" s="10" t="s">
        <v>72</v>
      </c>
      <c r="C32" s="10" t="s">
        <v>73</v>
      </c>
      <c r="D32" s="15">
        <f t="shared" si="0"/>
        <v>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8"/>
    </row>
    <row r="33" spans="1:21">
      <c r="A33" s="9" t="s">
        <v>74</v>
      </c>
      <c r="B33" s="10" t="s">
        <v>75</v>
      </c>
      <c r="C33" s="10" t="s">
        <v>76</v>
      </c>
      <c r="D33" s="11">
        <f t="shared" si="0"/>
        <v>0.3</v>
      </c>
      <c r="E33" s="12"/>
      <c r="F33" s="12"/>
      <c r="G33" s="12"/>
      <c r="H33" s="12"/>
      <c r="I33" s="12"/>
      <c r="J33" s="12"/>
      <c r="K33" s="12"/>
      <c r="L33" s="12"/>
      <c r="M33" s="12"/>
      <c r="N33" s="12">
        <v>0.3</v>
      </c>
      <c r="O33" s="12"/>
      <c r="P33" s="12"/>
      <c r="Q33" s="12"/>
      <c r="R33" s="12"/>
      <c r="S33" s="12"/>
      <c r="T33" s="12"/>
      <c r="U33" s="18"/>
    </row>
    <row r="34" spans="1:21">
      <c r="A34" s="9" t="s">
        <v>74</v>
      </c>
      <c r="B34" s="10" t="s">
        <v>77</v>
      </c>
      <c r="C34" s="10" t="s">
        <v>78</v>
      </c>
      <c r="D34" s="11">
        <f t="shared" si="0"/>
        <v>0.3</v>
      </c>
      <c r="E34" s="12"/>
      <c r="F34" s="12"/>
      <c r="G34" s="12"/>
      <c r="H34" s="12"/>
      <c r="I34" s="12"/>
      <c r="J34" s="12"/>
      <c r="K34" s="12"/>
      <c r="L34" s="12"/>
      <c r="M34" s="12"/>
      <c r="N34" s="12">
        <v>0.3</v>
      </c>
      <c r="O34" s="12"/>
      <c r="P34" s="12"/>
      <c r="Q34" s="12"/>
      <c r="R34" s="12"/>
      <c r="S34" s="12"/>
      <c r="T34" s="12"/>
      <c r="U34" s="18"/>
    </row>
    <row r="35" spans="1:21">
      <c r="A35" s="9" t="s">
        <v>74</v>
      </c>
      <c r="B35" s="10" t="s">
        <v>79</v>
      </c>
      <c r="C35" s="10" t="s">
        <v>80</v>
      </c>
      <c r="D35" s="11">
        <f t="shared" si="0"/>
        <v>0.3</v>
      </c>
      <c r="E35" s="12"/>
      <c r="F35" s="12"/>
      <c r="G35" s="12"/>
      <c r="H35" s="12"/>
      <c r="I35" s="12"/>
      <c r="J35" s="12"/>
      <c r="K35" s="12"/>
      <c r="L35" s="12"/>
      <c r="M35" s="12"/>
      <c r="N35" s="12">
        <v>0.3</v>
      </c>
      <c r="O35" s="12"/>
      <c r="P35" s="12"/>
      <c r="Q35" s="12"/>
      <c r="R35" s="12"/>
      <c r="S35" s="12"/>
      <c r="T35" s="12"/>
      <c r="U35" s="18"/>
    </row>
    <row r="36" spans="1:21">
      <c r="A36" s="9" t="s">
        <v>74</v>
      </c>
      <c r="B36" s="10" t="s">
        <v>81</v>
      </c>
      <c r="C36" s="10" t="s">
        <v>82</v>
      </c>
      <c r="D36" s="11">
        <f t="shared" si="0"/>
        <v>0.3</v>
      </c>
      <c r="E36" s="12"/>
      <c r="F36" s="12"/>
      <c r="G36" s="12"/>
      <c r="H36" s="12"/>
      <c r="I36" s="12"/>
      <c r="J36" s="12"/>
      <c r="K36" s="12"/>
      <c r="L36" s="12"/>
      <c r="M36" s="12"/>
      <c r="N36" s="12">
        <v>0.3</v>
      </c>
      <c r="O36" s="12"/>
      <c r="P36" s="12"/>
      <c r="Q36" s="12"/>
      <c r="R36" s="12"/>
      <c r="S36" s="12"/>
      <c r="T36" s="12"/>
      <c r="U36" s="18"/>
    </row>
    <row r="37" spans="1:21">
      <c r="A37" s="9" t="s">
        <v>74</v>
      </c>
      <c r="B37" s="10" t="s">
        <v>83</v>
      </c>
      <c r="C37" s="10" t="s">
        <v>84</v>
      </c>
      <c r="D37" s="15">
        <f t="shared" ref="D37:D61" si="1">SUM(E37:T37)</f>
        <v>0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8"/>
    </row>
    <row r="38" spans="1:21">
      <c r="A38" s="9" t="s">
        <v>74</v>
      </c>
      <c r="B38" s="10" t="s">
        <v>85</v>
      </c>
      <c r="C38" s="10" t="s">
        <v>86</v>
      </c>
      <c r="D38" s="15">
        <f t="shared" si="1"/>
        <v>0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8"/>
    </row>
    <row r="39" spans="1:21">
      <c r="A39" s="9" t="s">
        <v>74</v>
      </c>
      <c r="B39" s="10" t="s">
        <v>87</v>
      </c>
      <c r="C39" s="10" t="s">
        <v>88</v>
      </c>
      <c r="D39" s="11">
        <f t="shared" si="1"/>
        <v>1.1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v>0.5</v>
      </c>
      <c r="R39" s="12">
        <v>0.6</v>
      </c>
      <c r="S39" s="12"/>
      <c r="T39" s="12"/>
      <c r="U39" s="18"/>
    </row>
    <row r="40" spans="1:21">
      <c r="A40" s="9" t="s">
        <v>74</v>
      </c>
      <c r="B40" s="10" t="s">
        <v>89</v>
      </c>
      <c r="C40" s="10" t="s">
        <v>90</v>
      </c>
      <c r="D40" s="15">
        <f t="shared" si="1"/>
        <v>0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8"/>
    </row>
    <row r="41" spans="1:21">
      <c r="A41" s="9" t="s">
        <v>74</v>
      </c>
      <c r="B41" s="10" t="s">
        <v>91</v>
      </c>
      <c r="C41" s="10" t="s">
        <v>92</v>
      </c>
      <c r="D41" s="15">
        <f t="shared" si="1"/>
        <v>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8"/>
    </row>
    <row r="42" spans="1:21">
      <c r="A42" s="9" t="s">
        <v>74</v>
      </c>
      <c r="B42" s="10" t="s">
        <v>93</v>
      </c>
      <c r="C42" s="10" t="s">
        <v>94</v>
      </c>
      <c r="D42" s="15">
        <f t="shared" si="1"/>
        <v>0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8"/>
    </row>
    <row r="43" spans="1:21">
      <c r="A43" s="9" t="s">
        <v>74</v>
      </c>
      <c r="B43" s="10" t="s">
        <v>95</v>
      </c>
      <c r="C43" s="10" t="s">
        <v>96</v>
      </c>
      <c r="D43" s="11">
        <f t="shared" si="1"/>
        <v>0.3</v>
      </c>
      <c r="E43" s="12"/>
      <c r="F43" s="12"/>
      <c r="G43" s="12"/>
      <c r="H43" s="12"/>
      <c r="I43" s="12"/>
      <c r="J43" s="12"/>
      <c r="K43" s="12"/>
      <c r="L43" s="12"/>
      <c r="M43" s="12"/>
      <c r="N43" s="12">
        <v>0.3</v>
      </c>
      <c r="O43" s="12"/>
      <c r="P43" s="12"/>
      <c r="Q43" s="12"/>
      <c r="R43" s="12"/>
      <c r="S43" s="12"/>
      <c r="T43" s="12"/>
      <c r="U43" s="18"/>
    </row>
    <row r="44" spans="1:21">
      <c r="A44" s="9" t="s">
        <v>74</v>
      </c>
      <c r="B44" s="10" t="s">
        <v>98</v>
      </c>
      <c r="C44" s="10" t="s">
        <v>99</v>
      </c>
      <c r="D44" s="11">
        <f t="shared" si="1"/>
        <v>0.3</v>
      </c>
      <c r="E44" s="12"/>
      <c r="F44" s="12"/>
      <c r="G44" s="12"/>
      <c r="H44" s="12"/>
      <c r="I44" s="12"/>
      <c r="J44" s="12"/>
      <c r="K44" s="12"/>
      <c r="L44" s="12"/>
      <c r="M44" s="12"/>
      <c r="N44" s="12">
        <v>0.3</v>
      </c>
      <c r="O44" s="12"/>
      <c r="P44" s="12"/>
      <c r="Q44" s="12"/>
      <c r="R44" s="12"/>
      <c r="S44" s="12"/>
      <c r="T44" s="12"/>
      <c r="U44" s="18"/>
    </row>
    <row r="45" spans="1:21">
      <c r="A45" s="9" t="s">
        <v>74</v>
      </c>
      <c r="B45" s="10" t="s">
        <v>100</v>
      </c>
      <c r="C45" s="10" t="s">
        <v>101</v>
      </c>
      <c r="D45" s="11">
        <f t="shared" si="1"/>
        <v>0.3</v>
      </c>
      <c r="E45" s="12"/>
      <c r="F45" s="12"/>
      <c r="G45" s="12"/>
      <c r="H45" s="12"/>
      <c r="I45" s="12"/>
      <c r="J45" s="12"/>
      <c r="K45" s="12"/>
      <c r="L45" s="12"/>
      <c r="M45" s="12"/>
      <c r="N45" s="12">
        <v>0.3</v>
      </c>
      <c r="O45" s="12"/>
      <c r="P45" s="12"/>
      <c r="Q45" s="12"/>
      <c r="R45" s="12"/>
      <c r="S45" s="12"/>
      <c r="T45" s="12"/>
      <c r="U45" s="18"/>
    </row>
    <row r="46" spans="1:21">
      <c r="A46" s="9" t="s">
        <v>74</v>
      </c>
      <c r="B46" s="10" t="s">
        <v>102</v>
      </c>
      <c r="C46" s="10" t="s">
        <v>103</v>
      </c>
      <c r="D46" s="11">
        <f t="shared" si="1"/>
        <v>0.3</v>
      </c>
      <c r="E46" s="12"/>
      <c r="F46" s="12"/>
      <c r="G46" s="12"/>
      <c r="H46" s="12"/>
      <c r="I46" s="12"/>
      <c r="J46" s="12"/>
      <c r="K46" s="12"/>
      <c r="L46" s="12"/>
      <c r="M46" s="12"/>
      <c r="N46" s="12">
        <v>0.3</v>
      </c>
      <c r="O46" s="12"/>
      <c r="P46" s="12"/>
      <c r="Q46" s="12"/>
      <c r="R46" s="12"/>
      <c r="S46" s="12"/>
      <c r="T46" s="12"/>
      <c r="U46" s="18"/>
    </row>
    <row r="47" spans="1:21">
      <c r="A47" s="9" t="s">
        <v>74</v>
      </c>
      <c r="B47" s="10" t="s">
        <v>104</v>
      </c>
      <c r="C47" s="10" t="s">
        <v>105</v>
      </c>
      <c r="D47" s="11">
        <f t="shared" si="1"/>
        <v>0.3</v>
      </c>
      <c r="E47" s="12"/>
      <c r="F47" s="12"/>
      <c r="G47" s="12"/>
      <c r="H47" s="12"/>
      <c r="I47" s="12"/>
      <c r="J47" s="12"/>
      <c r="K47" s="12"/>
      <c r="L47" s="12"/>
      <c r="M47" s="12"/>
      <c r="N47" s="12">
        <v>0.3</v>
      </c>
      <c r="O47" s="12"/>
      <c r="P47" s="12"/>
      <c r="Q47" s="12"/>
      <c r="R47" s="12"/>
      <c r="S47" s="12"/>
      <c r="T47" s="12"/>
      <c r="U47" s="18"/>
    </row>
    <row r="48" spans="1:21">
      <c r="A48" s="9" t="s">
        <v>74</v>
      </c>
      <c r="B48" s="10" t="s">
        <v>106</v>
      </c>
      <c r="C48" s="10" t="s">
        <v>107</v>
      </c>
      <c r="D48" s="11">
        <f t="shared" si="1"/>
        <v>0.3</v>
      </c>
      <c r="E48" s="12"/>
      <c r="F48" s="12"/>
      <c r="G48" s="12"/>
      <c r="H48" s="12"/>
      <c r="I48" s="12"/>
      <c r="J48" s="12"/>
      <c r="K48" s="12"/>
      <c r="L48" s="12"/>
      <c r="M48" s="12"/>
      <c r="N48" s="12">
        <v>0.3</v>
      </c>
      <c r="O48" s="12"/>
      <c r="P48" s="12"/>
      <c r="Q48" s="12"/>
      <c r="R48" s="12"/>
      <c r="S48" s="12"/>
      <c r="T48" s="12"/>
      <c r="U48" s="18"/>
    </row>
    <row r="49" spans="1:21">
      <c r="A49" s="9" t="s">
        <v>74</v>
      </c>
      <c r="B49" s="10" t="s">
        <v>108</v>
      </c>
      <c r="C49" s="10" t="s">
        <v>109</v>
      </c>
      <c r="D49" s="15">
        <f t="shared" si="1"/>
        <v>0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8"/>
    </row>
    <row r="50" spans="1:21">
      <c r="A50" s="9" t="s">
        <v>74</v>
      </c>
      <c r="B50" s="10" t="s">
        <v>110</v>
      </c>
      <c r="C50" s="10" t="s">
        <v>111</v>
      </c>
      <c r="D50" s="15">
        <f t="shared" si="1"/>
        <v>0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8"/>
    </row>
    <row r="51" spans="1:21">
      <c r="A51" s="9" t="s">
        <v>74</v>
      </c>
      <c r="B51" s="10" t="s">
        <v>112</v>
      </c>
      <c r="C51" s="10" t="s">
        <v>113</v>
      </c>
      <c r="D51" s="15">
        <f t="shared" si="1"/>
        <v>0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8"/>
    </row>
    <row r="52" spans="1:21">
      <c r="A52" s="9" t="s">
        <v>74</v>
      </c>
      <c r="B52" s="10" t="s">
        <v>115</v>
      </c>
      <c r="C52" s="10" t="s">
        <v>116</v>
      </c>
      <c r="D52" s="15">
        <f t="shared" si="1"/>
        <v>0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8"/>
    </row>
    <row r="53" spans="1:21">
      <c r="A53" s="9" t="s">
        <v>74</v>
      </c>
      <c r="B53" s="10" t="s">
        <v>117</v>
      </c>
      <c r="C53" s="10" t="s">
        <v>118</v>
      </c>
      <c r="D53" s="15">
        <f t="shared" si="1"/>
        <v>0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8"/>
    </row>
    <row r="54" spans="1:21">
      <c r="A54" s="9" t="s">
        <v>74</v>
      </c>
      <c r="B54" s="10" t="s">
        <v>119</v>
      </c>
      <c r="C54" s="10" t="s">
        <v>120</v>
      </c>
      <c r="D54" s="15">
        <f t="shared" si="1"/>
        <v>0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8"/>
    </row>
    <row r="55" spans="1:21">
      <c r="A55" s="9" t="s">
        <v>74</v>
      </c>
      <c r="B55" s="10" t="s">
        <v>121</v>
      </c>
      <c r="C55" s="10" t="s">
        <v>122</v>
      </c>
      <c r="D55" s="15">
        <f t="shared" si="1"/>
        <v>0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8"/>
    </row>
    <row r="56" spans="1:21">
      <c r="A56" s="9" t="s">
        <v>74</v>
      </c>
      <c r="B56" s="10" t="s">
        <v>124</v>
      </c>
      <c r="C56" s="10" t="s">
        <v>125</v>
      </c>
      <c r="D56" s="15">
        <f t="shared" si="1"/>
        <v>0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8"/>
    </row>
    <row r="57" spans="1:21">
      <c r="A57" s="9" t="s">
        <v>74</v>
      </c>
      <c r="B57" s="10" t="s">
        <v>126</v>
      </c>
      <c r="C57" s="10" t="s">
        <v>127</v>
      </c>
      <c r="D57" s="15">
        <f t="shared" si="1"/>
        <v>0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8"/>
    </row>
    <row r="58" spans="1:21">
      <c r="A58" s="9" t="s">
        <v>74</v>
      </c>
      <c r="B58" s="10" t="s">
        <v>128</v>
      </c>
      <c r="C58" s="10" t="s">
        <v>129</v>
      </c>
      <c r="D58" s="15">
        <f t="shared" si="1"/>
        <v>0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8"/>
    </row>
    <row r="59" spans="1:21">
      <c r="A59" s="9" t="s">
        <v>74</v>
      </c>
      <c r="B59" s="10" t="s">
        <v>130</v>
      </c>
      <c r="C59" s="10" t="s">
        <v>131</v>
      </c>
      <c r="D59" s="15">
        <f t="shared" si="1"/>
        <v>0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8"/>
    </row>
    <row r="60" spans="1:21">
      <c r="A60" s="9" t="s">
        <v>74</v>
      </c>
      <c r="B60" s="10" t="s">
        <v>132</v>
      </c>
      <c r="C60" s="10" t="s">
        <v>133</v>
      </c>
      <c r="D60" s="11">
        <f t="shared" si="1"/>
        <v>1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>
        <v>1</v>
      </c>
      <c r="R60" s="12"/>
      <c r="S60" s="12"/>
      <c r="T60" s="12"/>
      <c r="U60" s="18"/>
    </row>
    <row r="61" spans="1:21">
      <c r="A61" s="9" t="s">
        <v>74</v>
      </c>
      <c r="B61" s="10" t="s">
        <v>134</v>
      </c>
      <c r="C61" s="10" t="s">
        <v>135</v>
      </c>
      <c r="D61" s="15">
        <f t="shared" si="1"/>
        <v>0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8"/>
    </row>
  </sheetData>
  <autoFilter ref="A3:D61">
    <extLst/>
  </autoFilter>
  <mergeCells count="5">
    <mergeCell ref="A1:U1"/>
    <mergeCell ref="D2:T2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平时分总表</vt:lpstr>
      <vt:lpstr>第一学期细分</vt:lpstr>
      <vt:lpstr>第二学期细分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2019-07-18T06:17:00Z</dcterms:created>
  <dcterms:modified xsi:type="dcterms:W3CDTF">2019-08-31T11:41:49Z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