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Sheet1!$A$1:$M$33</definedName>
  </definedNames>
  <calcPr calcId="144525" concurrentCalc="0"/>
</workbook>
</file>

<file path=xl/sharedStrings.xml><?xml version="1.0" encoding="utf-8"?>
<sst xmlns="http://schemas.openxmlformats.org/spreadsheetml/2006/main" count="80" uniqueCount="48">
  <si>
    <t>2018-2019年城规181班综合素质分汇总表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</si>
  <si>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</si>
  <si>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</si>
  <si>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</si>
  <si>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</si>
  <si>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</si>
  <si>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</si>
  <si>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</si>
  <si>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</si>
  <si>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</si>
  <si>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</si>
  <si>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</si>
  <si>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</si>
  <si>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</si>
  <si>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城规18-1</t>
  </si>
  <si>
    <t>林荟</t>
  </si>
  <si>
    <t>0</t>
  </si>
  <si>
    <t>朱嘉瑞</t>
  </si>
  <si>
    <t>陈诚</t>
  </si>
  <si>
    <t>吕申</t>
  </si>
  <si>
    <t>李昂</t>
  </si>
  <si>
    <t>詹聪</t>
  </si>
  <si>
    <t>曲世龙</t>
  </si>
  <si>
    <t>张开新</t>
  </si>
  <si>
    <t>孙岳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</si>
  <si>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</si>
  <si>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</si>
  <si>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</si>
  <si>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</si>
  <si>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</si>
  <si>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</si>
  <si>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</si>
  <si>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</si>
  <si>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</si>
  <si>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</si>
  <si>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</si>
  <si>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</si>
  <si>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0.25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</si>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</sst>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3"/>
      <name val="Helvetica Neue"/>
      <charset val="134"/>
      <scheme val="minor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3"/>
      <color theme="3"/>
      <name val="Helvetica Neue"/>
      <charset val="134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sz val="11"/>
      <color rgb="FF006100"/>
      <name val="Helvetica Neue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1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3" borderId="16" applyNumberFormat="0" applyAlignment="0" applyProtection="0">
      <alignment vertical="center"/>
    </xf>
    <xf numFmtId="0" fontId="17" fillId="13" borderId="13" applyNumberFormat="0" applyAlignment="0" applyProtection="0">
      <alignment vertical="center"/>
    </xf>
    <xf numFmtId="0" fontId="18" fillId="15" borderId="1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9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0" fontId="0" fillId="0" borderId="4" xfId="0" applyNumberFormat="1" applyFont="1" applyBorder="1" applyAlignment="1">
      <alignment vertical="center"/>
    </xf>
    <xf numFmtId="0" fontId="0" fillId="0" borderId="5" xfId="0" applyNumberFormat="1" applyFont="1" applyBorder="1" applyAlignment="1">
      <alignment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7" xfId="0" applyNumberFormat="1" applyFont="1" applyBorder="1" applyAlignment="1">
      <alignment vertical="center"/>
    </xf>
    <xf numFmtId="0" fontId="0" fillId="0" borderId="8" xfId="0" applyNumberFormat="1" applyFont="1" applyBorder="1" applyAlignment="1">
      <alignment vertical="center"/>
    </xf>
    <xf numFmtId="0" fontId="0" fillId="0" borderId="9" xfId="0" applyNumberFormat="1" applyFont="1" applyBorder="1" applyAlignment="1">
      <alignment vertical="center"/>
    </xf>
    <xf numFmtId="0" fontId="0" fillId="0" borderId="10" xfId="0" applyNumberFormat="1" applyFont="1" applyBorder="1" applyAlignment="1">
      <alignment vertical="center"/>
    </xf>
    <xf numFmtId="0" fontId="0" fillId="0" borderId="10" xfId="0" applyNumberFormat="1" applyFont="1" applyFill="1" applyBorder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11" xfId="0" applyNumberFormat="1" applyFont="1" applyBorder="1" applyAlignment="1">
      <alignment vertical="center"/>
    </xf>
    <xf numFmtId="0" fontId="0" fillId="0" borderId="2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8"/>
  <sheetViews>
    <sheetView showGridLines="0" tabSelected="1" zoomScale="94" zoomScaleNormal="94" workbookViewId="0">
      <selection activeCell="A1" sqref="A1:M1"/>
    </sheetView>
  </sheetViews>
  <sheetFormatPr defaultColWidth="12" defaultRowHeight="14.25" customHeight="1"/>
  <cols>
    <col min="1" max="4" width="12.6363636363636" style="1" customWidth="1"/>
    <col min="5" max="9" width="15.6363636363636" style="1" customWidth="1"/>
    <col min="10" max="256" width="12" style="1" customWidth="1"/>
  </cols>
  <sheetData>
    <row r="1" ht="2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3" customHeight="1" spans="1:2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21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33"/>
    </row>
    <row r="3" ht="14" customHeight="1" spans="1:256">
      <c r="A3" s="7">
        <v>1</v>
      </c>
      <c r="B3" s="8" t="s">
        <v>14</v>
      </c>
      <c r="C3" s="7">
        <v>180301112</v>
      </c>
      <c r="D3" s="8" t="s">
        <v>15</v>
      </c>
      <c r="E3" s="9">
        <v>40</v>
      </c>
      <c r="F3" s="10" t="s">
        <v>16</v>
      </c>
      <c r="G3" s="9">
        <v>0.5</v>
      </c>
      <c r="H3" s="11">
        <v>0</v>
      </c>
      <c r="I3" s="11">
        <v>0.7</v>
      </c>
      <c r="J3" s="23">
        <v>1.05</v>
      </c>
      <c r="K3" s="23"/>
      <c r="L3" s="23"/>
      <c r="M3" s="23">
        <f>SUM(E3:J3)</f>
        <v>42.25</v>
      </c>
      <c r="N3" s="24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34"/>
      <c r="IU3"/>
      <c r="IV3"/>
    </row>
    <row r="4" ht="14" customHeight="1" spans="1:256">
      <c r="A4" s="7">
        <v>2</v>
      </c>
      <c r="B4" s="8" t="s">
        <v>14</v>
      </c>
      <c r="C4" s="7">
        <v>181302133</v>
      </c>
      <c r="D4" s="8" t="s">
        <v>17</v>
      </c>
      <c r="E4" s="9">
        <v>40</v>
      </c>
      <c r="F4" s="9">
        <v>1</v>
      </c>
      <c r="G4" s="9">
        <v>0</v>
      </c>
      <c r="H4" s="11">
        <v>0</v>
      </c>
      <c r="I4" s="11">
        <v>2</v>
      </c>
      <c r="J4" s="23">
        <v>1.75</v>
      </c>
      <c r="K4" s="23"/>
      <c r="L4" s="23"/>
      <c r="M4" s="23">
        <f t="shared" ref="M4:M33" si="0">SUM(E4:L4)</f>
        <v>44.75</v>
      </c>
      <c r="N4" s="24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34"/>
      <c r="IU4"/>
      <c r="IV4"/>
    </row>
    <row r="5" customHeight="1" spans="1:256">
      <c r="A5" s="7">
        <v>3</v>
      </c>
      <c r="B5" s="8" t="s">
        <v>14</v>
      </c>
      <c r="C5" s="7">
        <v>180203101</v>
      </c>
      <c r="D5" s="8" t="s">
        <v>18</v>
      </c>
      <c r="E5" s="9">
        <v>40</v>
      </c>
      <c r="F5" s="7">
        <v>0</v>
      </c>
      <c r="G5" s="12">
        <v>3</v>
      </c>
      <c r="H5" s="7">
        <v>0</v>
      </c>
      <c r="I5" s="7">
        <v>2.5</v>
      </c>
      <c r="J5" s="23">
        <v>4.95</v>
      </c>
      <c r="K5" s="23"/>
      <c r="L5" s="23"/>
      <c r="M5" s="23">
        <f t="shared" si="0"/>
        <v>50.45</v>
      </c>
      <c r="N5" s="24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34"/>
      <c r="IU5"/>
      <c r="IV5"/>
    </row>
    <row r="6" customHeight="1" spans="1:256">
      <c r="A6" s="7">
        <v>4</v>
      </c>
      <c r="B6" s="8" t="s">
        <v>14</v>
      </c>
      <c r="C6" s="7">
        <v>180203102</v>
      </c>
      <c r="D6" s="8" t="s">
        <v>19</v>
      </c>
      <c r="E6" s="9">
        <v>40</v>
      </c>
      <c r="F6" s="7">
        <v>0</v>
      </c>
      <c r="G6" s="12">
        <v>1</v>
      </c>
      <c r="H6" s="12">
        <v>0</v>
      </c>
      <c r="I6" s="12">
        <v>0.75</v>
      </c>
      <c r="J6" s="23">
        <v>3.85</v>
      </c>
      <c r="K6" s="23">
        <v>-0.5</v>
      </c>
      <c r="L6" s="23"/>
      <c r="M6" s="23">
        <f t="shared" si="0"/>
        <v>45.1</v>
      </c>
      <c r="N6" s="24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34"/>
      <c r="IU6"/>
      <c r="IV6"/>
    </row>
    <row r="7" customHeight="1" spans="1:256">
      <c r="A7" s="7">
        <v>5</v>
      </c>
      <c r="B7" s="8" t="s">
        <v>14</v>
      </c>
      <c r="C7" s="7">
        <v>180203103</v>
      </c>
      <c r="D7" s="8" t="s">
        <v>20</v>
      </c>
      <c r="E7" s="9">
        <v>40</v>
      </c>
      <c r="F7" s="7">
        <v>0</v>
      </c>
      <c r="G7" s="12">
        <v>1</v>
      </c>
      <c r="H7" s="12">
        <v>0</v>
      </c>
      <c r="I7" s="12">
        <v>8.25</v>
      </c>
      <c r="J7" s="23">
        <v>10</v>
      </c>
      <c r="K7" s="23"/>
      <c r="L7" s="23"/>
      <c r="M7" s="23">
        <f t="shared" si="0"/>
        <v>59.25</v>
      </c>
      <c r="N7" s="24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34"/>
      <c r="IU7"/>
      <c r="IV7"/>
    </row>
    <row r="8" customHeight="1" spans="1:256">
      <c r="A8" s="7">
        <v>6</v>
      </c>
      <c r="B8" s="8" t="s">
        <v>14</v>
      </c>
      <c r="C8" s="7">
        <v>180203104</v>
      </c>
      <c r="D8" s="8" t="s">
        <v>21</v>
      </c>
      <c r="E8" s="9">
        <v>40</v>
      </c>
      <c r="F8" s="7">
        <v>0</v>
      </c>
      <c r="G8" s="12">
        <v>1</v>
      </c>
      <c r="H8" s="12">
        <v>0</v>
      </c>
      <c r="I8" s="12">
        <v>0</v>
      </c>
      <c r="J8" s="23">
        <v>4.7</v>
      </c>
      <c r="K8" s="23">
        <v>-1</v>
      </c>
      <c r="L8" s="23"/>
      <c r="M8" s="23">
        <f t="shared" si="0"/>
        <v>44.7</v>
      </c>
      <c r="N8" s="24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34"/>
      <c r="IU8"/>
      <c r="IV8"/>
    </row>
    <row r="9" customHeight="1" spans="1:256">
      <c r="A9" s="7">
        <v>7</v>
      </c>
      <c r="B9" s="8" t="s">
        <v>14</v>
      </c>
      <c r="C9" s="7">
        <v>180203105</v>
      </c>
      <c r="D9" s="8" t="s">
        <v>22</v>
      </c>
      <c r="E9" s="9">
        <v>40</v>
      </c>
      <c r="F9" s="7">
        <v>0.5</v>
      </c>
      <c r="G9" s="12">
        <v>3.5</v>
      </c>
      <c r="H9" s="7">
        <v>0</v>
      </c>
      <c r="I9" s="7">
        <v>10.5</v>
      </c>
      <c r="J9" s="23">
        <v>10</v>
      </c>
      <c r="K9" s="23"/>
      <c r="L9" s="23"/>
      <c r="M9" s="23">
        <f t="shared" si="0"/>
        <v>64.5</v>
      </c>
      <c r="N9" s="24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34"/>
      <c r="IU9"/>
      <c r="IV9"/>
    </row>
    <row r="10" customHeight="1" spans="1:256">
      <c r="A10" s="7">
        <v>8</v>
      </c>
      <c r="B10" s="8" t="s">
        <v>14</v>
      </c>
      <c r="C10" s="7">
        <v>180203106</v>
      </c>
      <c r="D10" s="8" t="s">
        <v>23</v>
      </c>
      <c r="E10" s="9">
        <v>40</v>
      </c>
      <c r="F10" s="7">
        <v>1</v>
      </c>
      <c r="G10" s="12">
        <v>1.5</v>
      </c>
      <c r="H10" s="7">
        <v>0</v>
      </c>
      <c r="I10" s="7">
        <v>5.63</v>
      </c>
      <c r="J10" s="23">
        <v>10</v>
      </c>
      <c r="K10" s="23"/>
      <c r="L10" s="23"/>
      <c r="M10" s="23">
        <f t="shared" si="0"/>
        <v>58.13</v>
      </c>
      <c r="N10" s="24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34"/>
      <c r="IU10"/>
      <c r="IV10"/>
    </row>
    <row r="11" customHeight="1" spans="1:256">
      <c r="A11" s="7">
        <v>9</v>
      </c>
      <c r="B11" s="8" t="s">
        <v>14</v>
      </c>
      <c r="C11" s="7">
        <v>180203107</v>
      </c>
      <c r="D11" s="8" t="s">
        <v>24</v>
      </c>
      <c r="E11" s="9">
        <v>40</v>
      </c>
      <c r="F11" s="7">
        <v>0</v>
      </c>
      <c r="G11" s="12">
        <v>1</v>
      </c>
      <c r="H11" s="7">
        <v>0</v>
      </c>
      <c r="I11" s="7">
        <v>4.75</v>
      </c>
      <c r="J11" s="23">
        <v>5.6</v>
      </c>
      <c r="K11" s="23"/>
      <c r="L11" s="23"/>
      <c r="M11" s="23">
        <f t="shared" si="0"/>
        <v>51.35</v>
      </c>
      <c r="N11" s="24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34"/>
      <c r="IU11"/>
      <c r="IV11"/>
    </row>
    <row r="12" customHeight="1" spans="1:256">
      <c r="A12" s="7">
        <v>10</v>
      </c>
      <c r="B12" s="8" t="s">
        <v>14</v>
      </c>
      <c r="C12" s="7">
        <v>180203108</v>
      </c>
      <c r="D12" s="8" t="s">
        <v>25</v>
      </c>
      <c r="E12" s="9">
        <v>40</v>
      </c>
      <c r="F12" s="7">
        <v>0</v>
      </c>
      <c r="G12" s="12">
        <v>1</v>
      </c>
      <c r="H12" s="13">
        <v>0</v>
      </c>
      <c r="I12" s="13">
        <v>5.12</v>
      </c>
      <c r="J12" s="23">
        <v>5.8</v>
      </c>
      <c r="K12" s="23">
        <v>-0.5</v>
      </c>
      <c r="L12" s="23"/>
      <c r="M12" s="23">
        <f t="shared" si="0"/>
        <v>51.42</v>
      </c>
      <c r="N12" s="24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34"/>
      <c r="IU12"/>
      <c r="IV12"/>
    </row>
    <row r="13" customHeight="1" spans="1:256">
      <c r="A13" s="7">
        <v>11</v>
      </c>
      <c r="B13" s="8" t="s">
        <v>14</v>
      </c>
      <c r="C13" s="7">
        <v>180203109</v>
      </c>
      <c r="D13" s="8" t="s">
        <v>26</v>
      </c>
      <c r="E13" s="9">
        <v>40</v>
      </c>
      <c r="F13" s="7">
        <v>0</v>
      </c>
      <c r="G13" s="12">
        <v>1</v>
      </c>
      <c r="H13" s="7">
        <v>0</v>
      </c>
      <c r="I13" s="25">
        <v>3.35</v>
      </c>
      <c r="J13" s="23">
        <v>7.25</v>
      </c>
      <c r="K13" s="23"/>
      <c r="L13" s="23"/>
      <c r="M13" s="23">
        <f t="shared" si="0"/>
        <v>51.6</v>
      </c>
      <c r="N13" s="24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34"/>
      <c r="IU13"/>
      <c r="IV13"/>
    </row>
    <row r="14" customHeight="1" spans="1:256">
      <c r="A14" s="7">
        <v>12</v>
      </c>
      <c r="B14" s="8" t="s">
        <v>14</v>
      </c>
      <c r="C14" s="7">
        <v>180203110</v>
      </c>
      <c r="D14" s="8" t="s">
        <v>27</v>
      </c>
      <c r="E14" s="9">
        <v>40</v>
      </c>
      <c r="F14" s="7">
        <v>0</v>
      </c>
      <c r="G14" s="12">
        <v>1</v>
      </c>
      <c r="H14" s="7">
        <v>0</v>
      </c>
      <c r="I14" s="25">
        <v>4.12</v>
      </c>
      <c r="J14" s="23">
        <v>8.25</v>
      </c>
      <c r="K14" s="23"/>
      <c r="L14" s="23"/>
      <c r="M14" s="23">
        <f t="shared" si="0"/>
        <v>53.37</v>
      </c>
      <c r="N14" s="24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34"/>
      <c r="IU14"/>
      <c r="IV14"/>
    </row>
    <row r="15" customHeight="1" spans="1:256">
      <c r="A15" s="7">
        <v>13</v>
      </c>
      <c r="B15" s="8" t="s">
        <v>14</v>
      </c>
      <c r="C15" s="7">
        <v>180203111</v>
      </c>
      <c r="D15" s="8" t="s">
        <v>28</v>
      </c>
      <c r="E15" s="9">
        <v>40</v>
      </c>
      <c r="F15" s="12">
        <v>0</v>
      </c>
      <c r="G15" s="12">
        <v>0</v>
      </c>
      <c r="H15" s="7">
        <v>0</v>
      </c>
      <c r="I15" s="25">
        <v>1.6</v>
      </c>
      <c r="J15" s="23">
        <v>3.45</v>
      </c>
      <c r="K15" s="23"/>
      <c r="L15" s="23"/>
      <c r="M15" s="23">
        <f t="shared" si="0"/>
        <v>45.05</v>
      </c>
      <c r="N15" s="24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34"/>
      <c r="IU15"/>
      <c r="IV15"/>
    </row>
    <row r="16" customHeight="1" spans="1:256">
      <c r="A16" s="7">
        <v>14</v>
      </c>
      <c r="B16" s="8" t="s">
        <v>14</v>
      </c>
      <c r="C16" s="7">
        <v>180203112</v>
      </c>
      <c r="D16" s="8" t="s">
        <v>29</v>
      </c>
      <c r="E16" s="9">
        <v>40</v>
      </c>
      <c r="F16" s="7">
        <v>0</v>
      </c>
      <c r="G16" s="12">
        <v>1</v>
      </c>
      <c r="H16" s="7">
        <v>0</v>
      </c>
      <c r="I16" s="25">
        <v>1.48</v>
      </c>
      <c r="J16" s="23">
        <v>1.5</v>
      </c>
      <c r="K16" s="23"/>
      <c r="L16" s="23"/>
      <c r="M16" s="23">
        <f t="shared" si="0"/>
        <v>43.98</v>
      </c>
      <c r="N16" s="24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34"/>
      <c r="IU16"/>
      <c r="IV16"/>
    </row>
    <row r="17" customHeight="1" spans="1:256">
      <c r="A17" s="7">
        <v>15</v>
      </c>
      <c r="B17" s="8" t="s">
        <v>14</v>
      </c>
      <c r="C17" s="7">
        <v>180203113</v>
      </c>
      <c r="D17" s="8" t="s">
        <v>30</v>
      </c>
      <c r="E17" s="9">
        <v>40</v>
      </c>
      <c r="F17" s="8" t="s">
        <v>16</v>
      </c>
      <c r="G17" s="12">
        <v>0.5</v>
      </c>
      <c r="H17" s="7">
        <v>0</v>
      </c>
      <c r="I17" s="25">
        <v>3.52</v>
      </c>
      <c r="J17" s="23">
        <v>5.9</v>
      </c>
      <c r="K17" s="23"/>
      <c r="L17" s="23"/>
      <c r="M17" s="23">
        <f t="shared" si="0"/>
        <v>49.92</v>
      </c>
      <c r="N17" s="24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34"/>
      <c r="IU17"/>
      <c r="IV17"/>
    </row>
    <row r="18" customHeight="1" spans="1:256">
      <c r="A18" s="7">
        <v>16</v>
      </c>
      <c r="B18" s="8" t="s">
        <v>14</v>
      </c>
      <c r="C18" s="7">
        <v>180203114</v>
      </c>
      <c r="D18" s="12" t="s">
        <v>31</v>
      </c>
      <c r="E18" s="9">
        <v>40</v>
      </c>
      <c r="F18" s="12">
        <v>0</v>
      </c>
      <c r="G18" s="12">
        <v>1</v>
      </c>
      <c r="H18" s="12">
        <v>0</v>
      </c>
      <c r="I18" s="26">
        <v>1.65</v>
      </c>
      <c r="J18" s="23">
        <v>4.15</v>
      </c>
      <c r="K18" s="23"/>
      <c r="L18" s="23"/>
      <c r="M18" s="23">
        <f t="shared" si="0"/>
        <v>46.8</v>
      </c>
      <c r="N18" s="24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34"/>
      <c r="IU18"/>
      <c r="IV18"/>
    </row>
    <row r="19" customHeight="1" spans="1:256">
      <c r="A19" s="7">
        <v>17</v>
      </c>
      <c r="B19" s="8" t="s">
        <v>14</v>
      </c>
      <c r="C19" s="7">
        <v>180203115</v>
      </c>
      <c r="D19" s="8" t="s">
        <v>32</v>
      </c>
      <c r="E19" s="9">
        <v>40</v>
      </c>
      <c r="F19" s="7">
        <v>1</v>
      </c>
      <c r="G19" s="12">
        <v>3</v>
      </c>
      <c r="H19" s="7">
        <v>0</v>
      </c>
      <c r="I19" s="25">
        <v>0.38</v>
      </c>
      <c r="J19" s="23">
        <v>5.25</v>
      </c>
      <c r="K19" s="23"/>
      <c r="L19" s="23"/>
      <c r="M19" s="23">
        <f t="shared" si="0"/>
        <v>49.63</v>
      </c>
      <c r="N19" s="24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34"/>
      <c r="IU19"/>
      <c r="IV19"/>
    </row>
    <row r="20" customHeight="1" spans="1:256">
      <c r="A20" s="7">
        <v>18</v>
      </c>
      <c r="B20" s="8" t="s">
        <v>14</v>
      </c>
      <c r="C20" s="7">
        <v>180203116</v>
      </c>
      <c r="D20" s="8" t="s">
        <v>33</v>
      </c>
      <c r="E20" s="9">
        <v>40</v>
      </c>
      <c r="F20" s="7">
        <v>0</v>
      </c>
      <c r="G20" s="12">
        <v>1</v>
      </c>
      <c r="H20" s="7">
        <v>0</v>
      </c>
      <c r="I20" s="25">
        <v>2</v>
      </c>
      <c r="J20" s="23">
        <v>4.45</v>
      </c>
      <c r="K20" s="23"/>
      <c r="L20" s="23"/>
      <c r="M20" s="23">
        <f t="shared" si="0"/>
        <v>47.45</v>
      </c>
      <c r="N20" s="24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34"/>
      <c r="IU20"/>
      <c r="IV20"/>
    </row>
    <row r="21" customHeight="1" spans="1:256">
      <c r="A21" s="7">
        <v>19</v>
      </c>
      <c r="B21" s="8" t="s">
        <v>14</v>
      </c>
      <c r="C21" s="7">
        <v>180203117</v>
      </c>
      <c r="D21" s="12" t="s">
        <v>34</v>
      </c>
      <c r="E21" s="9">
        <v>40</v>
      </c>
      <c r="F21" s="12">
        <v>0</v>
      </c>
      <c r="G21" s="12">
        <v>1</v>
      </c>
      <c r="H21" s="12">
        <v>0</v>
      </c>
      <c r="I21" s="26">
        <v>0.23</v>
      </c>
      <c r="J21" s="23">
        <v>5.15</v>
      </c>
      <c r="K21" s="23"/>
      <c r="L21" s="23"/>
      <c r="M21" s="23">
        <f t="shared" si="0"/>
        <v>46.38</v>
      </c>
      <c r="N21" s="24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34"/>
      <c r="IU21"/>
      <c r="IV21"/>
    </row>
    <row r="22" customHeight="1" spans="1:256">
      <c r="A22" s="7">
        <v>20</v>
      </c>
      <c r="B22" s="8" t="s">
        <v>14</v>
      </c>
      <c r="C22" s="7">
        <v>180203118</v>
      </c>
      <c r="D22" s="8" t="s">
        <v>35</v>
      </c>
      <c r="E22" s="9">
        <v>40</v>
      </c>
      <c r="F22" s="7">
        <v>2</v>
      </c>
      <c r="G22" s="12">
        <v>1</v>
      </c>
      <c r="H22" s="7">
        <v>0</v>
      </c>
      <c r="I22" s="25">
        <v>0.600000000000001</v>
      </c>
      <c r="J22" s="23">
        <v>4.05</v>
      </c>
      <c r="K22" s="23"/>
      <c r="L22" s="23"/>
      <c r="M22" s="23">
        <f t="shared" si="0"/>
        <v>47.65</v>
      </c>
      <c r="N22" s="24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34"/>
      <c r="IU22"/>
      <c r="IV22"/>
    </row>
    <row r="23" s="3" customFormat="1" customHeight="1" spans="1:254">
      <c r="A23" s="14">
        <v>21</v>
      </c>
      <c r="B23" s="15" t="s">
        <v>14</v>
      </c>
      <c r="C23" s="14">
        <v>180203119</v>
      </c>
      <c r="D23" s="15" t="s">
        <v>36</v>
      </c>
      <c r="E23" s="16">
        <v>40</v>
      </c>
      <c r="F23" s="14">
        <v>0</v>
      </c>
      <c r="G23" s="17">
        <v>0</v>
      </c>
      <c r="H23" s="15" t="s">
        <v>16</v>
      </c>
      <c r="I23" s="27" t="s">
        <v>37</v>
      </c>
      <c r="J23" s="14">
        <v>3.85</v>
      </c>
      <c r="K23" s="14"/>
      <c r="L23" s="14"/>
      <c r="M23" s="23">
        <f t="shared" si="0"/>
        <v>43.85</v>
      </c>
      <c r="N23" s="28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35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</row>
    <row r="24" s="3" customFormat="1" customHeight="1" spans="1:254">
      <c r="A24" s="14">
        <v>22</v>
      </c>
      <c r="B24" s="15" t="s">
        <v>14</v>
      </c>
      <c r="C24" s="14">
        <v>180203120</v>
      </c>
      <c r="D24" s="15" t="s">
        <v>38</v>
      </c>
      <c r="E24" s="16">
        <v>40</v>
      </c>
      <c r="F24" s="14">
        <v>1</v>
      </c>
      <c r="G24" s="17">
        <v>1.5</v>
      </c>
      <c r="H24" s="14">
        <v>0</v>
      </c>
      <c r="I24" s="30">
        <v>1.28</v>
      </c>
      <c r="J24" s="14">
        <v>8.25</v>
      </c>
      <c r="K24" s="14"/>
      <c r="L24" s="14"/>
      <c r="M24" s="23">
        <f t="shared" si="0"/>
        <v>52.03</v>
      </c>
      <c r="N24" s="28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35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</row>
    <row r="25" customHeight="1" spans="1:256">
      <c r="A25" s="7">
        <v>23</v>
      </c>
      <c r="B25" s="8" t="s">
        <v>14</v>
      </c>
      <c r="C25" s="7">
        <v>180203121</v>
      </c>
      <c r="D25" s="8" t="s">
        <v>39</v>
      </c>
      <c r="E25" s="9">
        <v>40</v>
      </c>
      <c r="F25" s="7">
        <v>0</v>
      </c>
      <c r="G25" s="12">
        <v>1</v>
      </c>
      <c r="H25" s="7">
        <v>0</v>
      </c>
      <c r="I25" s="25">
        <v>1.2</v>
      </c>
      <c r="J25" s="23">
        <v>6.25</v>
      </c>
      <c r="K25" s="23"/>
      <c r="L25" s="23"/>
      <c r="M25" s="23">
        <f t="shared" si="0"/>
        <v>48.45</v>
      </c>
      <c r="N25" s="24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34"/>
      <c r="IU25"/>
      <c r="IV25"/>
    </row>
    <row r="26" customHeight="1" spans="1:256">
      <c r="A26" s="7">
        <v>24</v>
      </c>
      <c r="B26" s="8" t="s">
        <v>14</v>
      </c>
      <c r="C26" s="7">
        <v>180203122</v>
      </c>
      <c r="D26" s="8" t="s">
        <v>40</v>
      </c>
      <c r="E26" s="9">
        <v>40</v>
      </c>
      <c r="F26" s="7">
        <v>2</v>
      </c>
      <c r="G26" s="7">
        <v>2.5</v>
      </c>
      <c r="H26" s="7">
        <v>1</v>
      </c>
      <c r="I26" s="25">
        <v>5.55</v>
      </c>
      <c r="J26" s="23">
        <v>9.7</v>
      </c>
      <c r="K26" s="23"/>
      <c r="L26" s="23"/>
      <c r="M26" s="23">
        <f t="shared" si="0"/>
        <v>60.75</v>
      </c>
      <c r="N26" s="24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34"/>
      <c r="IU26"/>
      <c r="IV26"/>
    </row>
    <row r="27" customHeight="1" spans="1:256">
      <c r="A27" s="7">
        <v>25</v>
      </c>
      <c r="B27" s="8" t="s">
        <v>14</v>
      </c>
      <c r="C27" s="7">
        <v>180203123</v>
      </c>
      <c r="D27" s="8" t="s">
        <v>41</v>
      </c>
      <c r="E27" s="9">
        <v>40</v>
      </c>
      <c r="F27" s="7">
        <v>1</v>
      </c>
      <c r="G27" s="12">
        <v>3</v>
      </c>
      <c r="H27" s="7">
        <v>0</v>
      </c>
      <c r="I27" s="25">
        <v>3.7</v>
      </c>
      <c r="J27" s="23">
        <v>10</v>
      </c>
      <c r="K27" s="23"/>
      <c r="L27" s="23"/>
      <c r="M27" s="23">
        <f t="shared" si="0"/>
        <v>57.7</v>
      </c>
      <c r="N27" s="24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34"/>
      <c r="IU27"/>
      <c r="IV27"/>
    </row>
    <row r="28" customHeight="1" spans="1:256">
      <c r="A28" s="7">
        <v>26</v>
      </c>
      <c r="B28" s="8" t="s">
        <v>14</v>
      </c>
      <c r="C28" s="7">
        <v>180203124</v>
      </c>
      <c r="D28" s="8" t="s">
        <v>42</v>
      </c>
      <c r="E28" s="9">
        <v>40</v>
      </c>
      <c r="F28" s="7">
        <v>0</v>
      </c>
      <c r="G28" s="12">
        <v>0.5</v>
      </c>
      <c r="H28" s="7">
        <v>0</v>
      </c>
      <c r="I28" s="25">
        <v>4.13</v>
      </c>
      <c r="J28" s="23">
        <v>0</v>
      </c>
      <c r="K28" s="23"/>
      <c r="L28" s="23">
        <v>1</v>
      </c>
      <c r="M28" s="23">
        <f t="shared" si="0"/>
        <v>45.63</v>
      </c>
      <c r="N28" s="24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34"/>
      <c r="IU28"/>
      <c r="IV28"/>
    </row>
    <row r="29" customHeight="1" spans="1:256">
      <c r="A29" s="7">
        <v>27</v>
      </c>
      <c r="B29" s="8" t="s">
        <v>14</v>
      </c>
      <c r="C29" s="7">
        <v>180203125</v>
      </c>
      <c r="D29" s="8" t="s">
        <v>43</v>
      </c>
      <c r="E29" s="9">
        <v>40</v>
      </c>
      <c r="F29" s="7">
        <v>0</v>
      </c>
      <c r="G29" s="12">
        <v>0.5</v>
      </c>
      <c r="H29" s="7">
        <v>0</v>
      </c>
      <c r="I29" s="25">
        <v>1.38</v>
      </c>
      <c r="J29" s="23">
        <v>3.25</v>
      </c>
      <c r="K29" s="23"/>
      <c r="L29" s="23">
        <v>1</v>
      </c>
      <c r="M29" s="23">
        <f t="shared" si="0"/>
        <v>46.13</v>
      </c>
      <c r="N29" s="24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34"/>
      <c r="IU29"/>
      <c r="IV29"/>
    </row>
    <row r="30" customHeight="1" spans="1:256">
      <c r="A30" s="7">
        <v>28</v>
      </c>
      <c r="B30" s="8" t="s">
        <v>14</v>
      </c>
      <c r="C30" s="7">
        <v>180203126</v>
      </c>
      <c r="D30" s="8" t="s">
        <v>44</v>
      </c>
      <c r="E30" s="9">
        <v>40</v>
      </c>
      <c r="F30" s="7">
        <v>0</v>
      </c>
      <c r="G30" s="12">
        <v>1.5</v>
      </c>
      <c r="H30" s="7">
        <v>0</v>
      </c>
      <c r="I30" s="25">
        <v>2.25</v>
      </c>
      <c r="J30" s="23">
        <v>10</v>
      </c>
      <c r="K30" s="23"/>
      <c r="L30" s="23"/>
      <c r="M30" s="23">
        <f t="shared" si="0"/>
        <v>53.75</v>
      </c>
      <c r="N30" s="24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34"/>
      <c r="IU30"/>
      <c r="IV30"/>
    </row>
    <row r="31" customHeight="1" spans="1:256">
      <c r="A31" s="7">
        <v>29</v>
      </c>
      <c r="B31" s="8" t="s">
        <v>14</v>
      </c>
      <c r="C31" s="7">
        <v>180203127</v>
      </c>
      <c r="D31" s="8" t="s">
        <v>45</v>
      </c>
      <c r="E31" s="9">
        <v>40</v>
      </c>
      <c r="F31" s="7">
        <v>2</v>
      </c>
      <c r="G31" s="12">
        <v>2.5</v>
      </c>
      <c r="H31" s="7">
        <v>0</v>
      </c>
      <c r="I31" s="25">
        <v>1.38</v>
      </c>
      <c r="J31" s="23">
        <v>6.45</v>
      </c>
      <c r="K31" s="23"/>
      <c r="L31" s="23"/>
      <c r="M31" s="23">
        <f t="shared" si="0"/>
        <v>52.33</v>
      </c>
      <c r="N31" s="24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34"/>
      <c r="IU31"/>
      <c r="IV31"/>
    </row>
    <row r="32" customHeight="1" spans="1:256">
      <c r="A32" s="7">
        <v>30</v>
      </c>
      <c r="B32" s="8" t="s">
        <v>14</v>
      </c>
      <c r="C32" s="7">
        <v>180203128</v>
      </c>
      <c r="D32" s="8" t="s">
        <v>46</v>
      </c>
      <c r="E32" s="9">
        <v>40</v>
      </c>
      <c r="F32" s="7">
        <v>1</v>
      </c>
      <c r="G32" s="12">
        <v>1.5</v>
      </c>
      <c r="H32" s="12">
        <v>0</v>
      </c>
      <c r="I32" s="26">
        <v>0</v>
      </c>
      <c r="J32" s="23">
        <v>3.05</v>
      </c>
      <c r="K32" s="23"/>
      <c r="L32" s="23"/>
      <c r="M32" s="23">
        <f t="shared" si="0"/>
        <v>45.55</v>
      </c>
      <c r="N32" s="24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34"/>
      <c r="IU32"/>
      <c r="IV32"/>
    </row>
    <row r="33" customHeight="1" spans="1:256">
      <c r="A33" s="7">
        <v>31</v>
      </c>
      <c r="B33" s="8" t="s">
        <v>14</v>
      </c>
      <c r="C33" s="7">
        <v>180203129</v>
      </c>
      <c r="D33" s="8" t="s">
        <v>47</v>
      </c>
      <c r="E33" s="9">
        <v>40</v>
      </c>
      <c r="F33" s="7">
        <v>1</v>
      </c>
      <c r="G33" s="12">
        <v>1</v>
      </c>
      <c r="H33" s="12">
        <v>0</v>
      </c>
      <c r="I33" s="26">
        <v>0</v>
      </c>
      <c r="J33" s="23">
        <v>5.95</v>
      </c>
      <c r="K33" s="23"/>
      <c r="L33" s="23"/>
      <c r="M33" s="23">
        <f t="shared" si="0"/>
        <v>47.95</v>
      </c>
      <c r="N33" s="24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34"/>
      <c r="IU33"/>
      <c r="IV33"/>
    </row>
    <row r="34" customHeight="1" spans="1:256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34"/>
      <c r="IU34"/>
      <c r="IV34"/>
    </row>
    <row r="35" customHeight="1" spans="1:256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34"/>
      <c r="IU35"/>
      <c r="IV35"/>
    </row>
    <row r="36" customHeight="1" spans="1:256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34"/>
      <c r="IU36"/>
      <c r="IV36"/>
    </row>
    <row r="37" customHeight="1" spans="1:256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34"/>
      <c r="IU37"/>
      <c r="IV37"/>
    </row>
    <row r="38" customHeight="1" spans="1:256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34"/>
      <c r="IU38"/>
      <c r="IV38"/>
    </row>
    <row r="39" customHeight="1" spans="1:256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34"/>
      <c r="IU39"/>
      <c r="IV39"/>
    </row>
    <row r="40" customHeight="1" spans="1:256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34"/>
      <c r="IU40"/>
      <c r="IV40"/>
    </row>
    <row r="41" customHeight="1" spans="1:256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34"/>
      <c r="IU41"/>
      <c r="IV41"/>
    </row>
    <row r="42" customHeight="1" spans="1:29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34"/>
    </row>
    <row r="43" customHeight="1" spans="1:29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34"/>
    </row>
    <row r="44" customHeight="1" spans="1:29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34"/>
    </row>
    <row r="45" customHeight="1" spans="1:29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34"/>
    </row>
    <row r="46" customHeight="1" spans="1:29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34"/>
    </row>
    <row r="47" customHeight="1" spans="1:29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34"/>
    </row>
    <row r="48" customHeight="1" spans="1:29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34"/>
    </row>
    <row r="49" customHeight="1" spans="1:29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34"/>
    </row>
    <row r="50" customHeight="1" spans="1:29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34"/>
    </row>
    <row r="51" customHeight="1" spans="1:29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34"/>
    </row>
    <row r="52" customHeight="1" spans="1:29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34"/>
    </row>
    <row r="53" customHeight="1" spans="1:29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34"/>
    </row>
    <row r="54" customHeight="1" spans="1:29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34"/>
    </row>
    <row r="55" customHeight="1" spans="1:29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34"/>
    </row>
    <row r="56" customHeight="1" spans="1:29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34"/>
    </row>
    <row r="57" customHeight="1" spans="1:29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34"/>
    </row>
    <row r="58" customHeight="1" spans="1:29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34"/>
    </row>
    <row r="59" customHeight="1" spans="1:29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34"/>
    </row>
    <row r="60" customHeight="1" spans="1:29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34"/>
    </row>
    <row r="61" customHeight="1" spans="1:29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34"/>
    </row>
    <row r="62" customHeight="1" spans="1:29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34"/>
    </row>
    <row r="63" customHeight="1" spans="1:29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34"/>
    </row>
    <row r="64" customHeight="1" spans="1:29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31"/>
      <c r="N64" s="31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7"/>
    </row>
    <row r="65" customHeight="1" spans="1:16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20"/>
      <c r="O65" s="20"/>
      <c r="P65" s="20"/>
    </row>
    <row r="66" customHeight="1" spans="1:16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customHeight="1" spans="1:16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customHeight="1" spans="1:16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customHeight="1" spans="1:16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customHeight="1" spans="1:16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customHeight="1" spans="1:16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customHeight="1" spans="1:16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customHeight="1" spans="1:16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customHeight="1" spans="1:16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customHeight="1" spans="1:16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customHeight="1" spans="1:16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customHeight="1" spans="1:16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customHeight="1" spans="1:16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customHeight="1" spans="1:16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customHeight="1" spans="1:16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customHeight="1" spans="1:16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customHeight="1" spans="1:16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customHeight="1" spans="1:16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customHeight="1" spans="1:16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customHeight="1" spans="1:16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customHeight="1" spans="1:16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customHeight="1" spans="1:16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  <row r="88" customHeight="1" spans="1:16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</row>
  </sheetData>
  <mergeCells count="1">
    <mergeCell ref="A1:M1"/>
  </mergeCells>
  <pageMargins left="0.699306" right="0.699306" top="0.75" bottom="0.75" header="0.3" footer="0.3"/>
  <pageSetup paperSize="1"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workbookViewId="0">
      <selection activeCell="A1" sqref="A1"/>
    </sheetView>
  </sheetViews>
  <sheetFormatPr defaultColWidth="9" defaultRowHeight="14" customHeight="1" outlineLevelCol="4"/>
  <cols>
    <col min="1" max="256" width="9" style="1" customWidth="1"/>
  </cols>
  <sheetData>
    <row r="1" ht="16" customHeight="1" spans="1:5">
      <c r="A1" s="2"/>
      <c r="B1" s="2"/>
      <c r="C1" s="2"/>
      <c r="D1" s="2"/>
      <c r="E1" s="2"/>
    </row>
    <row r="2" ht="16" customHeight="1" spans="1:5">
      <c r="A2" s="2"/>
      <c r="B2" s="2"/>
      <c r="C2" s="2"/>
      <c r="D2" s="2"/>
      <c r="E2" s="2"/>
    </row>
    <row r="3" ht="16" customHeight="1" spans="1:5">
      <c r="A3" s="2"/>
      <c r="B3" s="2"/>
      <c r="C3" s="2"/>
      <c r="D3" s="2"/>
      <c r="E3" s="2"/>
    </row>
    <row r="4" ht="16" customHeight="1" spans="1:5">
      <c r="A4" s="2"/>
      <c r="B4" s="2"/>
      <c r="C4" s="2"/>
      <c r="D4" s="2"/>
      <c r="E4" s="2"/>
    </row>
    <row r="5" ht="16" customHeight="1" spans="1:5">
      <c r="A5" s="2"/>
      <c r="B5" s="2"/>
      <c r="C5" s="2"/>
      <c r="D5" s="2"/>
      <c r="E5" s="2"/>
    </row>
    <row r="6" ht="16" customHeight="1" spans="1:5">
      <c r="A6" s="2"/>
      <c r="B6" s="2"/>
      <c r="C6" s="2"/>
      <c r="D6" s="2"/>
      <c r="E6" s="2"/>
    </row>
    <row r="7" ht="16" customHeight="1" spans="1:5">
      <c r="A7" s="2"/>
      <c r="B7" s="2"/>
      <c r="C7" s="2"/>
      <c r="D7" s="2"/>
      <c r="E7" s="2"/>
    </row>
    <row r="8" ht="16" customHeight="1" spans="1:5">
      <c r="A8" s="2"/>
      <c r="B8" s="2"/>
      <c r="C8" s="2"/>
      <c r="D8" s="2"/>
      <c r="E8" s="2"/>
    </row>
    <row r="9" ht="16" customHeight="1" spans="1:5">
      <c r="A9" s="2"/>
      <c r="B9" s="2"/>
      <c r="C9" s="2"/>
      <c r="D9" s="2"/>
      <c r="E9" s="2"/>
    </row>
    <row r="10" ht="16" customHeight="1" spans="1:5">
      <c r="A10" s="2"/>
      <c r="B10" s="2"/>
      <c r="C10" s="2"/>
      <c r="D10" s="2"/>
      <c r="E10" s="2"/>
    </row>
  </sheetData>
  <pageMargins left="0.699306" right="0.699306" top="0.75" bottom="0.75" header="0.3" footer="0.3"/>
  <pageSetup paperSize="1"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workbookViewId="0">
      <selection activeCell="A1" sqref="A1"/>
    </sheetView>
  </sheetViews>
  <sheetFormatPr defaultColWidth="9" defaultRowHeight="14" customHeight="1" outlineLevelCol="4"/>
  <cols>
    <col min="1" max="256" width="9" style="1" customWidth="1"/>
  </cols>
  <sheetData>
    <row r="1" ht="16" customHeight="1" spans="1:5">
      <c r="A1" s="2"/>
      <c r="B1" s="2"/>
      <c r="C1" s="2"/>
      <c r="D1" s="2"/>
      <c r="E1" s="2"/>
    </row>
    <row r="2" ht="16" customHeight="1" spans="1:5">
      <c r="A2" s="2"/>
      <c r="B2" s="2"/>
      <c r="C2" s="2"/>
      <c r="D2" s="2"/>
      <c r="E2" s="2"/>
    </row>
    <row r="3" ht="16" customHeight="1" spans="1:5">
      <c r="A3" s="2"/>
      <c r="B3" s="2"/>
      <c r="C3" s="2"/>
      <c r="D3" s="2"/>
      <c r="E3" s="2"/>
    </row>
    <row r="4" ht="16" customHeight="1" spans="1:5">
      <c r="A4" s="2"/>
      <c r="B4" s="2"/>
      <c r="C4" s="2"/>
      <c r="D4" s="2"/>
      <c r="E4" s="2"/>
    </row>
    <row r="5" ht="16" customHeight="1" spans="1:5">
      <c r="A5" s="2"/>
      <c r="B5" s="2"/>
      <c r="C5" s="2"/>
      <c r="D5" s="2"/>
      <c r="E5" s="2"/>
    </row>
    <row r="6" ht="16" customHeight="1" spans="1:5">
      <c r="A6" s="2"/>
      <c r="B6" s="2"/>
      <c r="C6" s="2"/>
      <c r="D6" s="2"/>
      <c r="E6" s="2"/>
    </row>
    <row r="7" ht="16" customHeight="1" spans="1:5">
      <c r="A7" s="2"/>
      <c r="B7" s="2"/>
      <c r="C7" s="2"/>
      <c r="D7" s="2"/>
      <c r="E7" s="2"/>
    </row>
    <row r="8" ht="16" customHeight="1" spans="1:5">
      <c r="A8" s="2"/>
      <c r="B8" s="2"/>
      <c r="C8" s="2"/>
      <c r="D8" s="2"/>
      <c r="E8" s="2"/>
    </row>
    <row r="9" ht="16" customHeight="1" spans="1:5">
      <c r="A9" s="2"/>
      <c r="B9" s="2"/>
      <c r="C9" s="2"/>
      <c r="D9" s="2"/>
      <c r="E9" s="2"/>
    </row>
    <row r="10" ht="16" customHeight="1" spans="1:5">
      <c r="A10" s="2"/>
      <c r="B10" s="2"/>
      <c r="C10" s="2"/>
      <c r="D10" s="2"/>
      <c r="E10" s="2"/>
    </row>
  </sheetData>
  <pageMargins left="0.699306" right="0.699306" top="0.75" bottom="0.75" header="0.3" footer="0.3"/>
  <pageSetup paperSize="1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2019-09-17T13:48:00Z</dcterms:created>
  <dcterms:modified xsi:type="dcterms:W3CDTF">2019-09-24T15:44:57Z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