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Sheet1!$P$2:$Q$28</definedName>
  </definedNames>
  <calcPr calcId="144525"/>
</workbook>
</file>

<file path=xl/sharedStrings.xml><?xml version="1.0" encoding="utf-8"?>
<sst xmlns="http://schemas.openxmlformats.org/spreadsheetml/2006/main" count="70" uniqueCount="45">
  <si>
    <t>2018-2019年风园161班综合素质分汇总表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</si>
  <si>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</si>
  <si>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</si>
  <si>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</si>
  <si>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</si>
  <si>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</si>
  <si>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</si>
  <si>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</si>
  <si>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</si>
  <si>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</si>
  <si>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</si>
  <si>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十月大型活动志愿者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</si>
  <si>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</si>
  <si>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</si>
  <si>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</si>
  <si>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</si>
  <si>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</si>
  <si>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</si>
  <si>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 xml:space="preserve">风园161 </t>
  </si>
  <si>
    <t>谢培杰</t>
  </si>
  <si>
    <t>冯康泰</t>
  </si>
  <si>
    <t>赵瑞喆</t>
  </si>
  <si>
    <t>刘奇</t>
  </si>
  <si>
    <t>叶泽宇</t>
  </si>
  <si>
    <t>缪雨莎</t>
  </si>
  <si>
    <t>赵芮莹</t>
  </si>
  <si>
    <t>华郁瑶</t>
  </si>
  <si>
    <t>徐晓鸣</t>
  </si>
  <si>
    <t>王美懿</t>
  </si>
  <si>
    <t>武萌萌</t>
  </si>
  <si>
    <t>许叶晴</t>
  </si>
  <si>
    <t>高煜萌</t>
  </si>
  <si>
    <t>王欣雨</t>
  </si>
  <si>
    <t>罗至柔</t>
  </si>
  <si>
    <t>程靖文</t>
  </si>
  <si>
    <t>何思娴</t>
  </si>
  <si>
    <t>李曾莲</t>
  </si>
  <si>
    <t>崔平玥</t>
  </si>
  <si>
    <t>樊红</t>
  </si>
  <si>
    <t>陈瑶</t>
  </si>
  <si>
    <t>李圆</t>
  </si>
  <si>
    <t>雷蒙</t>
  </si>
  <si>
    <t>王泓萱</t>
  </si>
  <si>
    <t>诸葛依然</t>
  </si>
  <si>
    <t>张翩</t>
  </si>
</sst>
</file>

<file path=xl/styles.xml><?xml version="1.0" encoding="utf-8"?>
<styleSheet xmlns="http://schemas.openxmlformats.org/spreadsheetml/2006/main">
  <numFmts count="5">
    <numFmt numFmtId="176" formatCode="00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3" borderId="12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3" fillId="0" borderId="3" xfId="49" applyNumberFormat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3" fillId="0" borderId="3" xfId="49" applyNumberForma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center" vertical="center"/>
    </xf>
    <xf numFmtId="176" fontId="3" fillId="2" borderId="3" xfId="49" applyNumberFormat="1" applyFill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selection activeCell="A1" sqref="A1:Q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0" width="12.6636363636364" style="3" customWidth="1"/>
    <col min="16381" max="16384" width="12.6636363636364" style="3"/>
  </cols>
  <sheetData>
    <row r="1" ht="24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4"/>
    </row>
    <row r="2" s="1" customFormat="1" ht="33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customHeight="1" spans="1:17">
      <c r="A3" s="8">
        <v>1</v>
      </c>
      <c r="B3" s="8" t="s">
        <v>18</v>
      </c>
      <c r="C3" s="9">
        <v>160205101</v>
      </c>
      <c r="D3" s="9" t="s">
        <v>19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/>
      <c r="L3" s="8">
        <v>-2</v>
      </c>
      <c r="M3" s="8"/>
      <c r="N3" s="8">
        <v>40.35</v>
      </c>
      <c r="O3" s="8">
        <v>39.2</v>
      </c>
      <c r="P3" s="8">
        <f>SUM(E3:M3)</f>
        <v>38</v>
      </c>
      <c r="Q3" s="8">
        <f>SUM(N3:P3)-80</f>
        <v>37.55</v>
      </c>
    </row>
    <row r="4" customHeight="1" spans="1:17">
      <c r="A4" s="8">
        <v>2</v>
      </c>
      <c r="B4" s="8" t="s">
        <v>18</v>
      </c>
      <c r="C4" s="9">
        <v>160205102</v>
      </c>
      <c r="D4" s="9" t="s">
        <v>20</v>
      </c>
      <c r="E4" s="8">
        <v>40</v>
      </c>
      <c r="F4" s="8">
        <v>0</v>
      </c>
      <c r="G4" s="8">
        <v>0</v>
      </c>
      <c r="H4" s="8">
        <v>0</v>
      </c>
      <c r="I4" s="8">
        <v>0</v>
      </c>
      <c r="J4" s="8">
        <v>0.2</v>
      </c>
      <c r="K4" s="8"/>
      <c r="L4" s="8">
        <v>0</v>
      </c>
      <c r="M4" s="8"/>
      <c r="N4" s="8">
        <v>44.35</v>
      </c>
      <c r="O4" s="8">
        <v>40.1</v>
      </c>
      <c r="P4" s="8">
        <f t="shared" ref="P4:P28" si="0">SUM(E4:M4)</f>
        <v>40.2</v>
      </c>
      <c r="Q4" s="8">
        <f t="shared" ref="Q4:Q28" si="1">SUM(N4:P4)-80</f>
        <v>44.65</v>
      </c>
    </row>
    <row r="5" customHeight="1" spans="1:17">
      <c r="A5" s="8">
        <v>3</v>
      </c>
      <c r="B5" s="8" t="s">
        <v>18</v>
      </c>
      <c r="C5" s="9">
        <v>160205103</v>
      </c>
      <c r="D5" s="9" t="s">
        <v>21</v>
      </c>
      <c r="E5" s="8">
        <v>40</v>
      </c>
      <c r="F5" s="8">
        <v>2</v>
      </c>
      <c r="G5" s="8">
        <v>9</v>
      </c>
      <c r="H5" s="8">
        <v>0</v>
      </c>
      <c r="I5" s="8">
        <v>0</v>
      </c>
      <c r="J5" s="8">
        <v>0.6</v>
      </c>
      <c r="K5" s="8"/>
      <c r="L5" s="8">
        <v>0</v>
      </c>
      <c r="M5" s="8"/>
      <c r="N5" s="8">
        <v>39.9</v>
      </c>
      <c r="O5" s="8">
        <v>43.9</v>
      </c>
      <c r="P5" s="8">
        <f t="shared" si="0"/>
        <v>51.6</v>
      </c>
      <c r="Q5" s="8">
        <f t="shared" si="1"/>
        <v>55.4</v>
      </c>
    </row>
    <row r="6" customHeight="1" spans="1:17">
      <c r="A6" s="8">
        <v>4</v>
      </c>
      <c r="B6" s="8" t="s">
        <v>18</v>
      </c>
      <c r="C6" s="9">
        <v>160205105</v>
      </c>
      <c r="D6" s="9" t="s">
        <v>22</v>
      </c>
      <c r="E6" s="8">
        <v>40</v>
      </c>
      <c r="F6" s="8">
        <v>0</v>
      </c>
      <c r="G6" s="8">
        <v>1</v>
      </c>
      <c r="H6" s="8">
        <v>0</v>
      </c>
      <c r="I6" s="8">
        <v>0.5</v>
      </c>
      <c r="J6" s="8">
        <v>0.95</v>
      </c>
      <c r="K6" s="8"/>
      <c r="L6" s="8">
        <v>0</v>
      </c>
      <c r="M6" s="8"/>
      <c r="N6" s="8">
        <v>38.5</v>
      </c>
      <c r="O6" s="8">
        <v>39.8</v>
      </c>
      <c r="P6" s="8">
        <f t="shared" si="0"/>
        <v>42.45</v>
      </c>
      <c r="Q6" s="8">
        <f t="shared" si="1"/>
        <v>40.75</v>
      </c>
    </row>
    <row r="7" customHeight="1" spans="1:17">
      <c r="A7" s="8">
        <v>5</v>
      </c>
      <c r="B7" s="8" t="s">
        <v>18</v>
      </c>
      <c r="C7" s="9">
        <v>160205107</v>
      </c>
      <c r="D7" s="9" t="s">
        <v>23</v>
      </c>
      <c r="E7" s="8">
        <v>40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/>
      <c r="L7" s="8">
        <v>-1</v>
      </c>
      <c r="M7" s="8"/>
      <c r="N7" s="8">
        <v>38.75</v>
      </c>
      <c r="O7" s="8">
        <v>38.7</v>
      </c>
      <c r="P7" s="8">
        <f t="shared" si="0"/>
        <v>39</v>
      </c>
      <c r="Q7" s="8">
        <f t="shared" si="1"/>
        <v>36.45</v>
      </c>
    </row>
    <row r="8" customHeight="1" spans="1:17">
      <c r="A8" s="8">
        <v>6</v>
      </c>
      <c r="B8" s="8" t="s">
        <v>18</v>
      </c>
      <c r="C8" s="9">
        <v>160205108</v>
      </c>
      <c r="D8" s="9" t="s">
        <v>24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/>
      <c r="L8" s="8">
        <v>0</v>
      </c>
      <c r="M8" s="8"/>
      <c r="N8" s="8">
        <v>45.5</v>
      </c>
      <c r="O8" s="8">
        <v>43.46</v>
      </c>
      <c r="P8" s="8">
        <f t="shared" si="0"/>
        <v>40</v>
      </c>
      <c r="Q8" s="8">
        <f t="shared" si="1"/>
        <v>48.96</v>
      </c>
    </row>
    <row r="9" customHeight="1" spans="1:17">
      <c r="A9" s="8">
        <v>7</v>
      </c>
      <c r="B9" s="8" t="s">
        <v>18</v>
      </c>
      <c r="C9" s="9">
        <v>160205109</v>
      </c>
      <c r="D9" s="9" t="s">
        <v>25</v>
      </c>
      <c r="E9" s="8">
        <v>40</v>
      </c>
      <c r="F9" s="8">
        <v>0</v>
      </c>
      <c r="G9" s="8">
        <v>0</v>
      </c>
      <c r="H9" s="8">
        <v>0</v>
      </c>
      <c r="I9" s="8">
        <v>0</v>
      </c>
      <c r="J9" s="8">
        <v>0.5</v>
      </c>
      <c r="K9" s="8"/>
      <c r="L9" s="8">
        <v>-1</v>
      </c>
      <c r="M9" s="8"/>
      <c r="N9" s="8">
        <v>44.5</v>
      </c>
      <c r="O9" s="8">
        <v>50.21</v>
      </c>
      <c r="P9" s="8">
        <f t="shared" si="0"/>
        <v>39.5</v>
      </c>
      <c r="Q9" s="8">
        <f t="shared" si="1"/>
        <v>54.21</v>
      </c>
    </row>
    <row r="10" customHeight="1" spans="1:17">
      <c r="A10" s="8">
        <v>8</v>
      </c>
      <c r="B10" s="8" t="s">
        <v>18</v>
      </c>
      <c r="C10" s="9">
        <v>160205110</v>
      </c>
      <c r="D10" s="9" t="s">
        <v>26</v>
      </c>
      <c r="E10" s="8">
        <v>40</v>
      </c>
      <c r="F10" s="8">
        <v>2</v>
      </c>
      <c r="G10" s="8">
        <v>6</v>
      </c>
      <c r="H10" s="8">
        <v>0</v>
      </c>
      <c r="I10" s="8">
        <v>0</v>
      </c>
      <c r="J10" s="8">
        <v>3.5</v>
      </c>
      <c r="K10" s="8"/>
      <c r="L10" s="8">
        <v>0</v>
      </c>
      <c r="M10" s="8"/>
      <c r="N10" s="8">
        <v>42.65</v>
      </c>
      <c r="O10" s="8">
        <v>47.46</v>
      </c>
      <c r="P10" s="8">
        <f t="shared" si="0"/>
        <v>51.5</v>
      </c>
      <c r="Q10" s="8">
        <f t="shared" si="1"/>
        <v>61.61</v>
      </c>
    </row>
    <row r="11" customHeight="1" spans="1:17">
      <c r="A11" s="8">
        <v>9</v>
      </c>
      <c r="B11" s="8" t="s">
        <v>18</v>
      </c>
      <c r="C11" s="9">
        <v>160205111</v>
      </c>
      <c r="D11" s="9" t="s">
        <v>27</v>
      </c>
      <c r="E11" s="8">
        <v>40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/>
      <c r="L11" s="8">
        <v>-1</v>
      </c>
      <c r="M11" s="8"/>
      <c r="N11" s="8">
        <v>39</v>
      </c>
      <c r="O11" s="8">
        <v>40.2</v>
      </c>
      <c r="P11" s="8">
        <f t="shared" si="0"/>
        <v>39</v>
      </c>
      <c r="Q11" s="8">
        <f t="shared" si="1"/>
        <v>38.2</v>
      </c>
    </row>
    <row r="12" customHeight="1" spans="1:17">
      <c r="A12" s="8">
        <v>10</v>
      </c>
      <c r="B12" s="8" t="s">
        <v>18</v>
      </c>
      <c r="C12" s="9">
        <v>160205113</v>
      </c>
      <c r="D12" s="9" t="s">
        <v>28</v>
      </c>
      <c r="E12" s="8">
        <v>40</v>
      </c>
      <c r="F12" s="8">
        <v>0</v>
      </c>
      <c r="G12" s="8">
        <v>0</v>
      </c>
      <c r="H12" s="8">
        <v>0</v>
      </c>
      <c r="I12" s="8">
        <v>0</v>
      </c>
      <c r="J12" s="8">
        <v>0.55</v>
      </c>
      <c r="K12" s="8"/>
      <c r="L12" s="8">
        <v>0</v>
      </c>
      <c r="M12" s="8"/>
      <c r="N12" s="8">
        <v>41</v>
      </c>
      <c r="O12" s="8">
        <v>40.51</v>
      </c>
      <c r="P12" s="8">
        <f t="shared" si="0"/>
        <v>40.55</v>
      </c>
      <c r="Q12" s="8">
        <f t="shared" si="1"/>
        <v>42.06</v>
      </c>
    </row>
    <row r="13" customHeight="1" spans="1:17">
      <c r="A13" s="8">
        <v>11</v>
      </c>
      <c r="B13" s="8" t="s">
        <v>18</v>
      </c>
      <c r="C13" s="9">
        <v>160205114</v>
      </c>
      <c r="D13" s="9" t="s">
        <v>29</v>
      </c>
      <c r="E13" s="8">
        <v>40</v>
      </c>
      <c r="F13" s="8">
        <v>1</v>
      </c>
      <c r="G13" s="8">
        <v>2.5</v>
      </c>
      <c r="H13" s="8">
        <v>2</v>
      </c>
      <c r="I13" s="8">
        <v>2.5</v>
      </c>
      <c r="J13" s="8">
        <v>1.4</v>
      </c>
      <c r="K13" s="8"/>
      <c r="L13" s="8">
        <v>0</v>
      </c>
      <c r="M13" s="8"/>
      <c r="N13" s="8">
        <v>48.5</v>
      </c>
      <c r="O13" s="8">
        <v>48.8</v>
      </c>
      <c r="P13" s="8">
        <f t="shared" si="0"/>
        <v>49.4</v>
      </c>
      <c r="Q13" s="8">
        <f t="shared" si="1"/>
        <v>66.7</v>
      </c>
    </row>
    <row r="14" customHeight="1" spans="1:17">
      <c r="A14" s="8">
        <v>12</v>
      </c>
      <c r="B14" s="8" t="s">
        <v>18</v>
      </c>
      <c r="C14" s="9">
        <v>160205115</v>
      </c>
      <c r="D14" s="9" t="s">
        <v>30</v>
      </c>
      <c r="E14" s="8">
        <v>40</v>
      </c>
      <c r="F14" s="8">
        <v>0</v>
      </c>
      <c r="G14" s="8">
        <v>0</v>
      </c>
      <c r="H14" s="8">
        <v>0</v>
      </c>
      <c r="I14" s="8">
        <v>0</v>
      </c>
      <c r="J14" s="8">
        <v>0.3</v>
      </c>
      <c r="K14" s="8"/>
      <c r="L14" s="8">
        <v>0</v>
      </c>
      <c r="M14" s="8"/>
      <c r="N14" s="8">
        <v>47.07</v>
      </c>
      <c r="O14" s="8">
        <v>43.41</v>
      </c>
      <c r="P14" s="8">
        <f t="shared" si="0"/>
        <v>40.3</v>
      </c>
      <c r="Q14" s="8">
        <f t="shared" si="1"/>
        <v>50.78</v>
      </c>
    </row>
    <row r="15" customHeight="1" spans="1:17">
      <c r="A15" s="10">
        <v>13</v>
      </c>
      <c r="B15" s="10" t="s">
        <v>18</v>
      </c>
      <c r="C15" s="11">
        <v>160205116</v>
      </c>
      <c r="D15" s="11" t="s">
        <v>31</v>
      </c>
      <c r="E15" s="10">
        <v>40</v>
      </c>
      <c r="F15" s="10">
        <v>0</v>
      </c>
      <c r="G15" s="10">
        <v>0</v>
      </c>
      <c r="H15" s="10">
        <v>0</v>
      </c>
      <c r="I15" s="10">
        <v>2</v>
      </c>
      <c r="J15" s="10">
        <v>0.6</v>
      </c>
      <c r="K15" s="10"/>
      <c r="L15" s="10">
        <v>0</v>
      </c>
      <c r="M15" s="10"/>
      <c r="N15" s="10">
        <v>41.95</v>
      </c>
      <c r="O15" s="10">
        <v>41.8</v>
      </c>
      <c r="P15" s="10">
        <f t="shared" si="0"/>
        <v>42.6</v>
      </c>
      <c r="Q15" s="8">
        <f t="shared" si="1"/>
        <v>46.35</v>
      </c>
    </row>
    <row r="16" customHeight="1" spans="1:17">
      <c r="A16" s="10">
        <v>14</v>
      </c>
      <c r="B16" s="10" t="s">
        <v>18</v>
      </c>
      <c r="C16" s="11">
        <v>160205117</v>
      </c>
      <c r="D16" s="11" t="s">
        <v>32</v>
      </c>
      <c r="E16" s="10">
        <v>40</v>
      </c>
      <c r="F16" s="10">
        <v>0</v>
      </c>
      <c r="G16" s="10">
        <v>1</v>
      </c>
      <c r="H16" s="10">
        <v>0</v>
      </c>
      <c r="I16" s="10">
        <v>2</v>
      </c>
      <c r="J16" s="10">
        <v>0.3</v>
      </c>
      <c r="K16" s="10"/>
      <c r="L16" s="10">
        <v>0</v>
      </c>
      <c r="M16" s="10"/>
      <c r="N16" s="10">
        <v>45.08</v>
      </c>
      <c r="O16" s="10">
        <v>42.3</v>
      </c>
      <c r="P16" s="10">
        <f t="shared" si="0"/>
        <v>43.3</v>
      </c>
      <c r="Q16" s="8">
        <f t="shared" si="1"/>
        <v>50.68</v>
      </c>
    </row>
    <row r="17" customHeight="1" spans="1:17">
      <c r="A17" s="10">
        <v>15</v>
      </c>
      <c r="B17" s="10" t="s">
        <v>18</v>
      </c>
      <c r="C17" s="11">
        <v>160205118</v>
      </c>
      <c r="D17" s="11" t="s">
        <v>33</v>
      </c>
      <c r="E17" s="10">
        <v>40</v>
      </c>
      <c r="F17" s="10">
        <v>0</v>
      </c>
      <c r="G17" s="10">
        <v>0</v>
      </c>
      <c r="H17" s="10">
        <v>0</v>
      </c>
      <c r="I17" s="10">
        <v>1</v>
      </c>
      <c r="J17" s="10">
        <v>0.3</v>
      </c>
      <c r="K17" s="10"/>
      <c r="L17" s="10">
        <v>0</v>
      </c>
      <c r="M17" s="10"/>
      <c r="N17" s="10">
        <v>42.9</v>
      </c>
      <c r="O17" s="10">
        <v>41.7</v>
      </c>
      <c r="P17" s="10">
        <f t="shared" si="0"/>
        <v>41.3</v>
      </c>
      <c r="Q17" s="8">
        <f t="shared" si="1"/>
        <v>45.9</v>
      </c>
    </row>
    <row r="18" customHeight="1" spans="1:17">
      <c r="A18" s="10">
        <v>16</v>
      </c>
      <c r="B18" s="10" t="s">
        <v>18</v>
      </c>
      <c r="C18" s="11">
        <v>160205119</v>
      </c>
      <c r="D18" s="11" t="s">
        <v>34</v>
      </c>
      <c r="E18" s="10">
        <v>40</v>
      </c>
      <c r="F18" s="10">
        <v>0</v>
      </c>
      <c r="G18" s="10">
        <v>0</v>
      </c>
      <c r="H18" s="10">
        <v>0.8</v>
      </c>
      <c r="I18" s="10">
        <v>0</v>
      </c>
      <c r="J18" s="10">
        <v>0.3</v>
      </c>
      <c r="K18" s="10"/>
      <c r="L18" s="10">
        <v>0</v>
      </c>
      <c r="M18" s="10"/>
      <c r="N18" s="10">
        <v>46.75</v>
      </c>
      <c r="O18" s="10">
        <v>48.2</v>
      </c>
      <c r="P18" s="10">
        <f t="shared" si="0"/>
        <v>41.1</v>
      </c>
      <c r="Q18" s="8">
        <f t="shared" si="1"/>
        <v>56.05</v>
      </c>
    </row>
    <row r="19" customHeight="1" spans="1:17">
      <c r="A19" s="10">
        <v>17</v>
      </c>
      <c r="B19" s="10" t="s">
        <v>18</v>
      </c>
      <c r="C19" s="11">
        <v>160205120</v>
      </c>
      <c r="D19" s="11" t="s">
        <v>35</v>
      </c>
      <c r="E19" s="10">
        <v>40</v>
      </c>
      <c r="F19" s="10">
        <v>2</v>
      </c>
      <c r="G19" s="10">
        <v>6</v>
      </c>
      <c r="H19" s="10">
        <v>0</v>
      </c>
      <c r="I19" s="10">
        <v>6.5</v>
      </c>
      <c r="J19" s="10">
        <v>10</v>
      </c>
      <c r="K19" s="10"/>
      <c r="L19" s="10">
        <v>0</v>
      </c>
      <c r="M19" s="10"/>
      <c r="N19" s="10">
        <v>49.3</v>
      </c>
      <c r="O19" s="10">
        <v>60.99</v>
      </c>
      <c r="P19" s="10">
        <f t="shared" si="0"/>
        <v>64.5</v>
      </c>
      <c r="Q19" s="8">
        <f t="shared" si="1"/>
        <v>94.79</v>
      </c>
    </row>
    <row r="20" customHeight="1" spans="1:17">
      <c r="A20" s="10">
        <v>18</v>
      </c>
      <c r="B20" s="10" t="s">
        <v>18</v>
      </c>
      <c r="C20" s="11">
        <v>160205121</v>
      </c>
      <c r="D20" s="11" t="s">
        <v>36</v>
      </c>
      <c r="E20" s="10">
        <v>40</v>
      </c>
      <c r="F20" s="10">
        <v>0</v>
      </c>
      <c r="G20" s="10">
        <v>1.5</v>
      </c>
      <c r="H20" s="10">
        <v>0</v>
      </c>
      <c r="I20" s="10">
        <v>6</v>
      </c>
      <c r="J20" s="10">
        <v>6.7</v>
      </c>
      <c r="K20" s="10"/>
      <c r="L20" s="10">
        <v>0</v>
      </c>
      <c r="M20" s="10">
        <v>1</v>
      </c>
      <c r="N20" s="10">
        <v>43.75</v>
      </c>
      <c r="O20" s="10">
        <v>44.1</v>
      </c>
      <c r="P20" s="10">
        <f t="shared" si="0"/>
        <v>55.2</v>
      </c>
      <c r="Q20" s="8">
        <f t="shared" si="1"/>
        <v>63.05</v>
      </c>
    </row>
    <row r="21" customHeight="1" spans="1:17">
      <c r="A21" s="10">
        <v>19</v>
      </c>
      <c r="B21" s="10" t="s">
        <v>18</v>
      </c>
      <c r="C21" s="11">
        <v>160205122</v>
      </c>
      <c r="D21" s="11" t="s">
        <v>37</v>
      </c>
      <c r="E21" s="10">
        <v>40</v>
      </c>
      <c r="F21" s="10">
        <v>0</v>
      </c>
      <c r="G21" s="10">
        <v>0</v>
      </c>
      <c r="H21" s="10">
        <v>0</v>
      </c>
      <c r="I21" s="10">
        <v>3</v>
      </c>
      <c r="J21" s="10">
        <v>2.4</v>
      </c>
      <c r="K21" s="10"/>
      <c r="L21" s="10">
        <v>0</v>
      </c>
      <c r="M21" s="10"/>
      <c r="N21" s="10">
        <v>42</v>
      </c>
      <c r="O21" s="10">
        <v>42.65</v>
      </c>
      <c r="P21" s="10">
        <f t="shared" si="0"/>
        <v>45.4</v>
      </c>
      <c r="Q21" s="8">
        <f t="shared" si="1"/>
        <v>50.05</v>
      </c>
    </row>
    <row r="22" customHeight="1" spans="1:17">
      <c r="A22" s="8">
        <v>20</v>
      </c>
      <c r="B22" s="8" t="s">
        <v>18</v>
      </c>
      <c r="C22" s="9">
        <v>160205123</v>
      </c>
      <c r="D22" s="9" t="s">
        <v>38</v>
      </c>
      <c r="E22" s="8">
        <v>40</v>
      </c>
      <c r="F22" s="8">
        <v>0</v>
      </c>
      <c r="G22" s="8">
        <v>0</v>
      </c>
      <c r="H22" s="8">
        <v>0</v>
      </c>
      <c r="I22" s="8">
        <v>5</v>
      </c>
      <c r="J22" s="8">
        <v>8</v>
      </c>
      <c r="K22" s="8"/>
      <c r="L22" s="8">
        <v>0</v>
      </c>
      <c r="M22" s="8"/>
      <c r="N22" s="8">
        <v>44.65</v>
      </c>
      <c r="O22" s="8">
        <v>43.35</v>
      </c>
      <c r="P22" s="8">
        <f t="shared" si="0"/>
        <v>53</v>
      </c>
      <c r="Q22" s="8">
        <f t="shared" si="1"/>
        <v>61</v>
      </c>
    </row>
    <row r="23" customHeight="1" spans="1:17">
      <c r="A23" s="8">
        <v>21</v>
      </c>
      <c r="B23" s="8" t="s">
        <v>18</v>
      </c>
      <c r="C23" s="9">
        <v>160205124</v>
      </c>
      <c r="D23" s="9" t="s">
        <v>39</v>
      </c>
      <c r="E23" s="8">
        <v>40</v>
      </c>
      <c r="F23" s="8">
        <v>0</v>
      </c>
      <c r="G23" s="8">
        <v>1</v>
      </c>
      <c r="H23" s="8">
        <v>0</v>
      </c>
      <c r="I23" s="8">
        <v>6.5</v>
      </c>
      <c r="J23" s="8">
        <v>10</v>
      </c>
      <c r="K23" s="8"/>
      <c r="L23" s="8">
        <v>0</v>
      </c>
      <c r="M23" s="8">
        <v>1</v>
      </c>
      <c r="N23" s="8">
        <v>46.52</v>
      </c>
      <c r="O23" s="8">
        <v>54.16</v>
      </c>
      <c r="P23" s="8">
        <f t="shared" si="0"/>
        <v>58.5</v>
      </c>
      <c r="Q23" s="8">
        <f t="shared" si="1"/>
        <v>79.18</v>
      </c>
    </row>
    <row r="24" customHeight="1" spans="1:17">
      <c r="A24" s="8">
        <v>22</v>
      </c>
      <c r="B24" s="8" t="s">
        <v>18</v>
      </c>
      <c r="C24" s="9">
        <v>160205125</v>
      </c>
      <c r="D24" s="9" t="s">
        <v>40</v>
      </c>
      <c r="E24" s="8">
        <v>40</v>
      </c>
      <c r="F24" s="8">
        <v>1</v>
      </c>
      <c r="G24" s="8">
        <v>1.5</v>
      </c>
      <c r="H24" s="8">
        <v>0</v>
      </c>
      <c r="I24" s="8">
        <v>6.5</v>
      </c>
      <c r="J24" s="8">
        <v>10</v>
      </c>
      <c r="K24" s="8"/>
      <c r="L24" s="8">
        <v>0</v>
      </c>
      <c r="M24" s="8"/>
      <c r="N24" s="8">
        <v>46.6</v>
      </c>
      <c r="O24" s="8">
        <v>53.61</v>
      </c>
      <c r="P24" s="8">
        <f t="shared" si="0"/>
        <v>59</v>
      </c>
      <c r="Q24" s="8">
        <f t="shared" si="1"/>
        <v>79.21</v>
      </c>
    </row>
    <row r="25" s="2" customFormat="1" customHeight="1" spans="1:17">
      <c r="A25" s="12">
        <v>23</v>
      </c>
      <c r="B25" s="12" t="s">
        <v>18</v>
      </c>
      <c r="C25" s="13">
        <v>160205128</v>
      </c>
      <c r="D25" s="13" t="s">
        <v>41</v>
      </c>
      <c r="E25" s="12">
        <v>40</v>
      </c>
      <c r="F25" s="12">
        <v>3</v>
      </c>
      <c r="G25" s="12">
        <v>4.5</v>
      </c>
      <c r="H25" s="12">
        <v>8</v>
      </c>
      <c r="I25" s="12">
        <v>1.83</v>
      </c>
      <c r="J25" s="12">
        <v>10</v>
      </c>
      <c r="K25" s="12"/>
      <c r="L25" s="12">
        <v>0</v>
      </c>
      <c r="M25" s="12"/>
      <c r="N25" s="12">
        <v>48.35</v>
      </c>
      <c r="O25" s="12">
        <v>52.25</v>
      </c>
      <c r="P25" s="12">
        <f t="shared" si="0"/>
        <v>67.33</v>
      </c>
      <c r="Q25" s="12">
        <f t="shared" si="1"/>
        <v>87.93</v>
      </c>
    </row>
    <row r="26" customHeight="1" spans="1:17">
      <c r="A26" s="8">
        <v>24</v>
      </c>
      <c r="B26" s="8" t="s">
        <v>18</v>
      </c>
      <c r="C26" s="9">
        <v>160205129</v>
      </c>
      <c r="D26" s="9" t="s">
        <v>42</v>
      </c>
      <c r="E26" s="8">
        <v>40</v>
      </c>
      <c r="F26" s="8">
        <v>0</v>
      </c>
      <c r="G26" s="8">
        <v>1</v>
      </c>
      <c r="H26" s="8">
        <v>0</v>
      </c>
      <c r="I26" s="8">
        <v>2</v>
      </c>
      <c r="J26" s="8">
        <v>2.9</v>
      </c>
      <c r="K26" s="8"/>
      <c r="L26" s="8">
        <v>0</v>
      </c>
      <c r="M26" s="8"/>
      <c r="N26" s="8">
        <v>46.97</v>
      </c>
      <c r="O26" s="8">
        <v>48.35</v>
      </c>
      <c r="P26" s="8">
        <f t="shared" si="0"/>
        <v>45.9</v>
      </c>
      <c r="Q26" s="8">
        <f t="shared" si="1"/>
        <v>61.22</v>
      </c>
    </row>
    <row r="27" customHeight="1" spans="1:17">
      <c r="A27" s="8">
        <v>25</v>
      </c>
      <c r="B27" s="8" t="s">
        <v>18</v>
      </c>
      <c r="C27" s="9">
        <v>160205130</v>
      </c>
      <c r="D27" s="9" t="s">
        <v>43</v>
      </c>
      <c r="E27" s="8">
        <v>40</v>
      </c>
      <c r="F27" s="8">
        <v>8</v>
      </c>
      <c r="G27" s="8">
        <v>9</v>
      </c>
      <c r="H27" s="8">
        <v>0</v>
      </c>
      <c r="I27" s="8">
        <v>5.5</v>
      </c>
      <c r="J27" s="8">
        <v>10</v>
      </c>
      <c r="K27" s="8"/>
      <c r="L27" s="8">
        <v>0</v>
      </c>
      <c r="M27" s="8"/>
      <c r="N27" s="8">
        <v>49.82</v>
      </c>
      <c r="O27" s="8">
        <v>62.75</v>
      </c>
      <c r="P27" s="8">
        <f t="shared" si="0"/>
        <v>72.5</v>
      </c>
      <c r="Q27" s="8">
        <v>100</v>
      </c>
    </row>
    <row r="28" customHeight="1" spans="1:17">
      <c r="A28" s="8">
        <v>26</v>
      </c>
      <c r="B28" s="8" t="s">
        <v>18</v>
      </c>
      <c r="C28" s="9">
        <v>160205131</v>
      </c>
      <c r="D28" s="9" t="s">
        <v>44</v>
      </c>
      <c r="E28" s="8">
        <v>40</v>
      </c>
      <c r="F28" s="8">
        <v>2</v>
      </c>
      <c r="G28" s="8">
        <v>0.5</v>
      </c>
      <c r="H28" s="8">
        <v>0</v>
      </c>
      <c r="I28" s="8">
        <v>0</v>
      </c>
      <c r="J28" s="8">
        <v>3.1</v>
      </c>
      <c r="K28" s="8"/>
      <c r="L28" s="8">
        <v>0</v>
      </c>
      <c r="M28" s="8"/>
      <c r="N28" s="8">
        <v>47.01</v>
      </c>
      <c r="O28" s="8">
        <v>53.82</v>
      </c>
      <c r="P28" s="8">
        <f t="shared" si="0"/>
        <v>45.6</v>
      </c>
      <c r="Q28" s="8">
        <f t="shared" si="1"/>
        <v>66.43</v>
      </c>
    </row>
  </sheetData>
  <autoFilter ref="P2:Q28">
    <extLst/>
  </autoFilter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