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Sheet1!$C$2:$D$2</definedName>
  </definedNames>
  <calcPr calcId="144525"/>
</workbook>
</file>

<file path=xl/sharedStrings.xml><?xml version="1.0" encoding="utf-8"?>
<sst xmlns="http://schemas.openxmlformats.org/spreadsheetml/2006/main" count="78" uniqueCount="49">
  <si>
    <t>2018-2019年_风园16-3_班综合素质分汇总表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</si>
  <si>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</si>
  <si>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</si>
  <si>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</si>
  <si>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</si>
  <si>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</si>
  <si>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</si>
  <si>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</si>
  <si>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</si>
  <si>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</si>
  <si>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</si>
  <si>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十月大型活动志愿者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</si>
  <si>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</si>
  <si>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</si>
  <si>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</si>
  <si>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</si>
  <si>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</si>
  <si>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</si>
  <si>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r>
      <rPr>
        <sz val="11"/>
        <color indexed="8"/>
        <rFont val="宋体"/>
        <charset val="134"/>
      </rPr>
      <t>风园1</t>
    </r>
    <r>
      <rPr>
        <sz val="11"/>
        <color indexed="8"/>
        <rFont val="宋体"/>
        <charset val="134"/>
      </rPr>
      <t>6-3</t>
    </r>
  </si>
  <si>
    <t>于芙蓉</t>
  </si>
  <si>
    <t>安慧怡</t>
  </si>
  <si>
    <t>贾亚男</t>
  </si>
  <si>
    <t>姜楠</t>
  </si>
  <si>
    <t>李江峰</t>
  </si>
  <si>
    <t>贾忠谕</t>
  </si>
  <si>
    <t>张宇欣</t>
  </si>
  <si>
    <t>马骏</t>
  </si>
  <si>
    <t>庄铭皓</t>
  </si>
  <si>
    <t>郭林繁</t>
  </si>
  <si>
    <t>薛欣君</t>
  </si>
  <si>
    <t>杨轲云</t>
  </si>
  <si>
    <t>李星熠</t>
  </si>
  <si>
    <t>陈子璇</t>
  </si>
  <si>
    <t>黄金璐</t>
  </si>
  <si>
    <t>张潇月</t>
  </si>
  <si>
    <t>冯源</t>
  </si>
  <si>
    <t>陈宇</t>
  </si>
  <si>
    <t>张子莹</t>
  </si>
  <si>
    <t>杨资</t>
  </si>
  <si>
    <t>黄思懿</t>
  </si>
  <si>
    <t>徐安琪</t>
  </si>
  <si>
    <t>苗晨松</t>
  </si>
  <si>
    <t>潘云凡</t>
  </si>
  <si>
    <t>孙雨</t>
  </si>
  <si>
    <t>马乐遇</t>
  </si>
  <si>
    <t>冯伊菁</t>
  </si>
  <si>
    <t>郭畅悦</t>
  </si>
  <si>
    <t>何正韡</t>
  </si>
  <si>
    <t>尹世涵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</si>
</sst>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3" fillId="10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0" borderId="0"/>
    <xf numFmtId="0" fontId="1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7" xfId="50"/>
    <cellStyle name="常规 6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abSelected="1" workbookViewId="0">
      <selection activeCell="H9" sqref="H9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0" width="12.6636363636364" style="3" customWidth="1"/>
    <col min="16381" max="16384" width="12.6636363636364" style="3"/>
  </cols>
  <sheetData>
    <row r="1" ht="24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9"/>
    </row>
    <row r="2" s="1" customFormat="1" ht="33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customHeight="1" spans="1:17">
      <c r="A3" s="8">
        <v>1</v>
      </c>
      <c r="B3" s="9" t="s">
        <v>18</v>
      </c>
      <c r="C3" s="8">
        <v>150205315</v>
      </c>
      <c r="D3" s="8" t="s">
        <v>19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/>
      <c r="L3" s="8">
        <v>-1</v>
      </c>
      <c r="M3" s="8"/>
      <c r="N3" s="8">
        <v>40</v>
      </c>
      <c r="O3" s="8">
        <v>40</v>
      </c>
      <c r="P3" s="8">
        <f>SUM(E3:M3)</f>
        <v>39</v>
      </c>
      <c r="Q3" s="8">
        <f>SUM(N3:P3)-80</f>
        <v>39</v>
      </c>
    </row>
    <row r="4" customHeight="1" spans="1:17">
      <c r="A4" s="8">
        <v>2</v>
      </c>
      <c r="B4" s="9" t="s">
        <v>18</v>
      </c>
      <c r="C4" s="10">
        <v>150701718</v>
      </c>
      <c r="D4" s="8" t="s">
        <v>20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/>
      <c r="L4" s="8">
        <v>0</v>
      </c>
      <c r="M4" s="8"/>
      <c r="N4" s="8">
        <v>57.5</v>
      </c>
      <c r="O4" s="8">
        <v>51.36</v>
      </c>
      <c r="P4" s="8">
        <f t="shared" ref="P4:P32" si="0">SUM(E4:M4)</f>
        <v>40</v>
      </c>
      <c r="Q4" s="8">
        <f t="shared" ref="Q4:Q32" si="1">SUM(N4:P4)-80</f>
        <v>68.86</v>
      </c>
    </row>
    <row r="5" customHeight="1" spans="1:17">
      <c r="A5" s="8">
        <v>3</v>
      </c>
      <c r="B5" s="9" t="s">
        <v>18</v>
      </c>
      <c r="C5" s="8">
        <v>151201108</v>
      </c>
      <c r="D5" s="8" t="s">
        <v>21</v>
      </c>
      <c r="E5" s="8">
        <v>40</v>
      </c>
      <c r="F5" s="8">
        <v>4</v>
      </c>
      <c r="G5" s="8">
        <v>0</v>
      </c>
      <c r="H5" s="8">
        <v>0</v>
      </c>
      <c r="I5" s="8">
        <v>0.5</v>
      </c>
      <c r="J5" s="8">
        <v>2.55</v>
      </c>
      <c r="K5" s="8"/>
      <c r="L5" s="8">
        <v>0</v>
      </c>
      <c r="M5" s="8"/>
      <c r="N5" s="8">
        <v>61.25</v>
      </c>
      <c r="O5" s="8">
        <v>58.93</v>
      </c>
      <c r="P5" s="8">
        <f t="shared" si="0"/>
        <v>47.05</v>
      </c>
      <c r="Q5" s="8">
        <f t="shared" si="1"/>
        <v>87.23</v>
      </c>
    </row>
    <row r="6" customHeight="1" spans="1:17">
      <c r="A6" s="8">
        <v>4</v>
      </c>
      <c r="B6" s="9" t="s">
        <v>18</v>
      </c>
      <c r="C6" s="10">
        <v>160205301</v>
      </c>
      <c r="D6" s="8" t="s">
        <v>22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0.95</v>
      </c>
      <c r="K6" s="8"/>
      <c r="L6" s="8">
        <v>0</v>
      </c>
      <c r="M6" s="8"/>
      <c r="N6" s="8">
        <v>42.55</v>
      </c>
      <c r="O6" s="8">
        <v>39.2</v>
      </c>
      <c r="P6" s="8">
        <f t="shared" si="0"/>
        <v>40.95</v>
      </c>
      <c r="Q6" s="8">
        <f t="shared" si="1"/>
        <v>42.7</v>
      </c>
    </row>
    <row r="7" customHeight="1" spans="1:17">
      <c r="A7" s="8">
        <v>5</v>
      </c>
      <c r="B7" s="9" t="s">
        <v>18</v>
      </c>
      <c r="C7" s="10">
        <v>160205302</v>
      </c>
      <c r="D7" s="8" t="s">
        <v>23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1.35</v>
      </c>
      <c r="K7" s="8"/>
      <c r="L7" s="8">
        <v>0</v>
      </c>
      <c r="M7" s="8"/>
      <c r="N7" s="8">
        <v>43.85</v>
      </c>
      <c r="O7" s="8">
        <v>42.6</v>
      </c>
      <c r="P7" s="8">
        <f t="shared" si="0"/>
        <v>41.35</v>
      </c>
      <c r="Q7" s="8">
        <f t="shared" si="1"/>
        <v>47.8</v>
      </c>
    </row>
    <row r="8" customHeight="1" spans="1:17">
      <c r="A8" s="8">
        <v>6</v>
      </c>
      <c r="B8" s="9" t="s">
        <v>18</v>
      </c>
      <c r="C8" s="10">
        <v>160205303</v>
      </c>
      <c r="D8" s="8" t="s">
        <v>24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/>
      <c r="L8" s="8">
        <v>-0.5</v>
      </c>
      <c r="M8" s="8"/>
      <c r="N8" s="8">
        <v>39.35</v>
      </c>
      <c r="O8" s="8">
        <v>38.7</v>
      </c>
      <c r="P8" s="8">
        <f t="shared" si="0"/>
        <v>39.5</v>
      </c>
      <c r="Q8" s="8">
        <f t="shared" si="1"/>
        <v>37.55</v>
      </c>
    </row>
    <row r="9" customHeight="1" spans="1:17">
      <c r="A9" s="8">
        <v>7</v>
      </c>
      <c r="B9" s="9" t="s">
        <v>18</v>
      </c>
      <c r="C9" s="10">
        <v>160205304</v>
      </c>
      <c r="D9" s="8" t="s">
        <v>25</v>
      </c>
      <c r="E9" s="8">
        <v>40</v>
      </c>
      <c r="F9" s="8">
        <v>0</v>
      </c>
      <c r="G9" s="8">
        <v>0</v>
      </c>
      <c r="H9" s="8">
        <v>0</v>
      </c>
      <c r="I9" s="8">
        <v>0</v>
      </c>
      <c r="J9" s="8">
        <v>0.4</v>
      </c>
      <c r="K9" s="8"/>
      <c r="L9" s="8">
        <v>0</v>
      </c>
      <c r="M9" s="8"/>
      <c r="N9" s="8">
        <v>49.48</v>
      </c>
      <c r="O9" s="8">
        <v>47.3</v>
      </c>
      <c r="P9" s="8">
        <f t="shared" si="0"/>
        <v>40.4</v>
      </c>
      <c r="Q9" s="8">
        <f t="shared" si="1"/>
        <v>57.18</v>
      </c>
    </row>
    <row r="10" customHeight="1" spans="1:17">
      <c r="A10" s="8">
        <v>8</v>
      </c>
      <c r="B10" s="9" t="s">
        <v>18</v>
      </c>
      <c r="C10" s="10">
        <v>160205305</v>
      </c>
      <c r="D10" s="8" t="s">
        <v>26</v>
      </c>
      <c r="E10" s="8">
        <v>40</v>
      </c>
      <c r="F10" s="8">
        <v>0</v>
      </c>
      <c r="G10" s="8">
        <v>0</v>
      </c>
      <c r="H10" s="8">
        <v>0</v>
      </c>
      <c r="I10" s="8">
        <v>0</v>
      </c>
      <c r="J10" s="8">
        <v>2.5</v>
      </c>
      <c r="K10" s="8"/>
      <c r="L10" s="8">
        <v>0</v>
      </c>
      <c r="M10" s="8"/>
      <c r="N10" s="8">
        <v>42.75</v>
      </c>
      <c r="O10" s="8">
        <v>48.05</v>
      </c>
      <c r="P10" s="8">
        <f t="shared" si="0"/>
        <v>42.5</v>
      </c>
      <c r="Q10" s="8">
        <f t="shared" si="1"/>
        <v>53.3</v>
      </c>
    </row>
    <row r="11" customHeight="1" spans="1:17">
      <c r="A11" s="8">
        <v>9</v>
      </c>
      <c r="B11" s="9" t="s">
        <v>18</v>
      </c>
      <c r="C11" s="8">
        <v>160205306</v>
      </c>
      <c r="D11" s="8" t="s">
        <v>27</v>
      </c>
      <c r="E11" s="8">
        <v>40</v>
      </c>
      <c r="F11" s="8">
        <v>2</v>
      </c>
      <c r="G11" s="8">
        <v>5</v>
      </c>
      <c r="H11" s="8">
        <v>0</v>
      </c>
      <c r="I11" s="8">
        <v>0</v>
      </c>
      <c r="J11" s="10">
        <v>0.7</v>
      </c>
      <c r="K11" s="10"/>
      <c r="L11" s="8">
        <v>0</v>
      </c>
      <c r="M11" s="8">
        <v>1</v>
      </c>
      <c r="N11" s="8">
        <v>45.45</v>
      </c>
      <c r="O11" s="8">
        <v>52.7</v>
      </c>
      <c r="P11" s="8">
        <f t="shared" si="0"/>
        <v>48.7</v>
      </c>
      <c r="Q11" s="8">
        <f t="shared" si="1"/>
        <v>66.85</v>
      </c>
    </row>
    <row r="12" s="2" customFormat="1" customHeight="1" spans="1:17">
      <c r="A12" s="11">
        <v>10</v>
      </c>
      <c r="B12" s="12" t="s">
        <v>18</v>
      </c>
      <c r="C12" s="13">
        <v>160205308</v>
      </c>
      <c r="D12" s="11" t="s">
        <v>28</v>
      </c>
      <c r="E12" s="11">
        <v>40</v>
      </c>
      <c r="F12" s="11">
        <v>4</v>
      </c>
      <c r="G12" s="11">
        <v>9</v>
      </c>
      <c r="H12" s="11">
        <v>8</v>
      </c>
      <c r="I12" s="11">
        <v>0</v>
      </c>
      <c r="J12" s="13">
        <v>4.6</v>
      </c>
      <c r="K12" s="13"/>
      <c r="L12" s="11">
        <v>0</v>
      </c>
      <c r="M12" s="11"/>
      <c r="N12" s="11">
        <v>47.85</v>
      </c>
      <c r="O12" s="11">
        <v>47.8</v>
      </c>
      <c r="P12" s="11">
        <f t="shared" si="0"/>
        <v>65.6</v>
      </c>
      <c r="Q12" s="11">
        <f t="shared" si="1"/>
        <v>81.25</v>
      </c>
    </row>
    <row r="13" customHeight="1" spans="1:17">
      <c r="A13" s="8">
        <v>11</v>
      </c>
      <c r="B13" s="9" t="s">
        <v>18</v>
      </c>
      <c r="C13" s="10">
        <v>160205309</v>
      </c>
      <c r="D13" s="8" t="s">
        <v>29</v>
      </c>
      <c r="E13" s="8">
        <v>40</v>
      </c>
      <c r="F13" s="8">
        <v>4</v>
      </c>
      <c r="G13" s="8">
        <v>8</v>
      </c>
      <c r="H13" s="8">
        <v>0.8</v>
      </c>
      <c r="I13" s="8">
        <v>1</v>
      </c>
      <c r="J13" s="10">
        <v>10</v>
      </c>
      <c r="K13" s="10"/>
      <c r="L13" s="8">
        <v>-0.5</v>
      </c>
      <c r="M13" s="8"/>
      <c r="N13" s="8">
        <v>53</v>
      </c>
      <c r="O13" s="8">
        <v>56.93</v>
      </c>
      <c r="P13" s="8">
        <f t="shared" si="0"/>
        <v>63.3</v>
      </c>
      <c r="Q13" s="8">
        <f t="shared" si="1"/>
        <v>93.23</v>
      </c>
    </row>
    <row r="14" customHeight="1" spans="1:17">
      <c r="A14" s="8">
        <v>12</v>
      </c>
      <c r="B14" s="9" t="s">
        <v>18</v>
      </c>
      <c r="C14" s="10">
        <v>160205310</v>
      </c>
      <c r="D14" s="8" t="s">
        <v>30</v>
      </c>
      <c r="E14" s="8">
        <v>40</v>
      </c>
      <c r="F14" s="8">
        <v>0</v>
      </c>
      <c r="G14" s="8">
        <v>0</v>
      </c>
      <c r="H14" s="8">
        <v>0</v>
      </c>
      <c r="I14" s="8">
        <v>0</v>
      </c>
      <c r="J14" s="10">
        <v>3.5</v>
      </c>
      <c r="K14" s="10"/>
      <c r="L14" s="8">
        <v>-1</v>
      </c>
      <c r="M14" s="8"/>
      <c r="N14" s="8">
        <v>47.45</v>
      </c>
      <c r="O14" s="8">
        <v>44.05</v>
      </c>
      <c r="P14" s="8">
        <f t="shared" si="0"/>
        <v>42.5</v>
      </c>
      <c r="Q14" s="8">
        <f t="shared" si="1"/>
        <v>54</v>
      </c>
    </row>
    <row r="15" customHeight="1" spans="1:17">
      <c r="A15" s="8">
        <v>13</v>
      </c>
      <c r="B15" s="9" t="s">
        <v>18</v>
      </c>
      <c r="C15" s="10">
        <v>160205311</v>
      </c>
      <c r="D15" s="8" t="s">
        <v>31</v>
      </c>
      <c r="E15" s="8">
        <v>40</v>
      </c>
      <c r="F15" s="8">
        <v>0</v>
      </c>
      <c r="G15" s="8">
        <v>0</v>
      </c>
      <c r="H15" s="8">
        <v>0</v>
      </c>
      <c r="I15" s="8">
        <v>0.75</v>
      </c>
      <c r="J15" s="10">
        <v>4.25</v>
      </c>
      <c r="K15" s="10"/>
      <c r="L15" s="8">
        <v>0</v>
      </c>
      <c r="M15" s="8"/>
      <c r="N15" s="8">
        <v>48.6</v>
      </c>
      <c r="O15" s="8">
        <v>43.95</v>
      </c>
      <c r="P15" s="8">
        <f t="shared" si="0"/>
        <v>45</v>
      </c>
      <c r="Q15" s="8">
        <f t="shared" si="1"/>
        <v>57.55</v>
      </c>
    </row>
    <row r="16" customHeight="1" spans="1:17">
      <c r="A16" s="8">
        <v>14</v>
      </c>
      <c r="B16" s="9" t="s">
        <v>18</v>
      </c>
      <c r="C16" s="10">
        <v>160205312</v>
      </c>
      <c r="D16" s="8" t="s">
        <v>32</v>
      </c>
      <c r="E16" s="8">
        <v>40</v>
      </c>
      <c r="F16" s="8">
        <v>4</v>
      </c>
      <c r="G16" s="8">
        <v>9.5</v>
      </c>
      <c r="H16" s="8">
        <v>8</v>
      </c>
      <c r="I16" s="8">
        <v>0</v>
      </c>
      <c r="J16" s="10">
        <v>7.3</v>
      </c>
      <c r="K16" s="10"/>
      <c r="L16" s="8">
        <v>0</v>
      </c>
      <c r="M16" s="8"/>
      <c r="N16" s="8">
        <v>48.2</v>
      </c>
      <c r="O16" s="8">
        <v>60.2</v>
      </c>
      <c r="P16" s="8">
        <f t="shared" si="0"/>
        <v>68.8</v>
      </c>
      <c r="Q16" s="8">
        <f t="shared" si="1"/>
        <v>97.2</v>
      </c>
    </row>
    <row r="17" customHeight="1" spans="1:17">
      <c r="A17" s="8">
        <v>15</v>
      </c>
      <c r="B17" s="9" t="s">
        <v>18</v>
      </c>
      <c r="C17" s="10">
        <v>160205313</v>
      </c>
      <c r="D17" s="8" t="s">
        <v>33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10">
        <v>1.2</v>
      </c>
      <c r="K17" s="10"/>
      <c r="L17" s="8">
        <v>0</v>
      </c>
      <c r="M17" s="8"/>
      <c r="N17" s="8">
        <v>43.1</v>
      </c>
      <c r="O17" s="8">
        <v>41.35</v>
      </c>
      <c r="P17" s="8">
        <f t="shared" si="0"/>
        <v>41.2</v>
      </c>
      <c r="Q17" s="8">
        <f t="shared" si="1"/>
        <v>45.65</v>
      </c>
    </row>
    <row r="18" customHeight="1" spans="1:17">
      <c r="A18" s="8">
        <v>16</v>
      </c>
      <c r="B18" s="9" t="s">
        <v>18</v>
      </c>
      <c r="C18" s="10">
        <v>160205314</v>
      </c>
      <c r="D18" s="8" t="s">
        <v>34</v>
      </c>
      <c r="E18" s="8">
        <v>40</v>
      </c>
      <c r="F18" s="8">
        <v>0</v>
      </c>
      <c r="G18" s="8">
        <v>2</v>
      </c>
      <c r="H18" s="8">
        <v>0.67</v>
      </c>
      <c r="I18" s="8">
        <v>1</v>
      </c>
      <c r="J18" s="10">
        <v>1.9</v>
      </c>
      <c r="K18" s="10"/>
      <c r="L18" s="8">
        <v>0</v>
      </c>
      <c r="M18" s="8"/>
      <c r="N18" s="8">
        <v>51.52</v>
      </c>
      <c r="O18" s="8">
        <v>55.76</v>
      </c>
      <c r="P18" s="8">
        <f t="shared" si="0"/>
        <v>45.57</v>
      </c>
      <c r="Q18" s="8">
        <f t="shared" si="1"/>
        <v>72.85</v>
      </c>
    </row>
    <row r="19" customHeight="1" spans="1:17">
      <c r="A19" s="8">
        <v>17</v>
      </c>
      <c r="B19" s="9" t="s">
        <v>18</v>
      </c>
      <c r="C19" s="10">
        <v>160205315</v>
      </c>
      <c r="D19" s="8" t="s">
        <v>35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10">
        <v>3.25</v>
      </c>
      <c r="K19" s="10"/>
      <c r="L19" s="8">
        <v>0</v>
      </c>
      <c r="M19" s="8"/>
      <c r="N19" s="8">
        <v>46.85</v>
      </c>
      <c r="O19" s="8">
        <v>42.85</v>
      </c>
      <c r="P19" s="8">
        <f t="shared" si="0"/>
        <v>43.25</v>
      </c>
      <c r="Q19" s="8">
        <f t="shared" si="1"/>
        <v>52.95</v>
      </c>
    </row>
    <row r="20" customHeight="1" spans="1:17">
      <c r="A20" s="14">
        <v>18</v>
      </c>
      <c r="B20" s="15" t="s">
        <v>18</v>
      </c>
      <c r="C20" s="16">
        <v>160205316</v>
      </c>
      <c r="D20" s="14" t="s">
        <v>36</v>
      </c>
      <c r="E20" s="14">
        <v>40</v>
      </c>
      <c r="F20" s="14">
        <v>2</v>
      </c>
      <c r="G20" s="14">
        <v>2.5</v>
      </c>
      <c r="H20" s="14">
        <v>0</v>
      </c>
      <c r="I20" s="14">
        <v>0.5</v>
      </c>
      <c r="J20" s="16">
        <v>1.2</v>
      </c>
      <c r="K20" s="16"/>
      <c r="L20" s="14">
        <v>0</v>
      </c>
      <c r="M20" s="14"/>
      <c r="N20" s="8">
        <v>47.25</v>
      </c>
      <c r="O20" s="14">
        <v>44.85</v>
      </c>
      <c r="P20" s="14">
        <f t="shared" si="0"/>
        <v>46.2</v>
      </c>
      <c r="Q20" s="8">
        <f t="shared" si="1"/>
        <v>58.3</v>
      </c>
    </row>
    <row r="21" customHeight="1" spans="1:17">
      <c r="A21" s="14">
        <v>19</v>
      </c>
      <c r="B21" s="15" t="s">
        <v>18</v>
      </c>
      <c r="C21" s="16">
        <v>160205317</v>
      </c>
      <c r="D21" s="14" t="s">
        <v>37</v>
      </c>
      <c r="E21" s="14">
        <v>40</v>
      </c>
      <c r="F21" s="14">
        <v>0</v>
      </c>
      <c r="G21" s="14">
        <v>0</v>
      </c>
      <c r="H21" s="14">
        <v>0</v>
      </c>
      <c r="I21" s="14">
        <v>0</v>
      </c>
      <c r="J21" s="16">
        <v>0.7</v>
      </c>
      <c r="K21" s="16"/>
      <c r="L21" s="14">
        <v>0</v>
      </c>
      <c r="M21" s="14"/>
      <c r="N21" s="8">
        <v>45.5</v>
      </c>
      <c r="O21" s="14">
        <v>42.35</v>
      </c>
      <c r="P21" s="14">
        <f t="shared" si="0"/>
        <v>40.7</v>
      </c>
      <c r="Q21" s="8">
        <f t="shared" si="1"/>
        <v>48.55</v>
      </c>
    </row>
    <row r="22" customHeight="1" spans="1:17">
      <c r="A22" s="14">
        <v>20</v>
      </c>
      <c r="B22" s="15" t="s">
        <v>18</v>
      </c>
      <c r="C22" s="16">
        <v>160205318</v>
      </c>
      <c r="D22" s="14" t="s">
        <v>38</v>
      </c>
      <c r="E22" s="14">
        <v>40</v>
      </c>
      <c r="F22" s="14">
        <v>0</v>
      </c>
      <c r="G22" s="14">
        <v>0</v>
      </c>
      <c r="H22" s="14">
        <v>0</v>
      </c>
      <c r="I22" s="14">
        <v>0</v>
      </c>
      <c r="J22" s="16">
        <v>2.6</v>
      </c>
      <c r="K22" s="16">
        <v>3</v>
      </c>
      <c r="L22" s="14">
        <v>0</v>
      </c>
      <c r="M22" s="14"/>
      <c r="N22" s="8">
        <v>48.85</v>
      </c>
      <c r="O22" s="14">
        <v>48.05</v>
      </c>
      <c r="P22" s="14">
        <f t="shared" si="0"/>
        <v>45.6</v>
      </c>
      <c r="Q22" s="8">
        <f t="shared" si="1"/>
        <v>62.5</v>
      </c>
    </row>
    <row r="23" customHeight="1" spans="1:17">
      <c r="A23" s="14">
        <v>21</v>
      </c>
      <c r="B23" s="15" t="s">
        <v>18</v>
      </c>
      <c r="C23" s="16">
        <v>160205320</v>
      </c>
      <c r="D23" s="14" t="s">
        <v>39</v>
      </c>
      <c r="E23" s="14">
        <v>40</v>
      </c>
      <c r="F23" s="14">
        <v>6</v>
      </c>
      <c r="G23" s="14">
        <v>11.5</v>
      </c>
      <c r="H23" s="14">
        <v>10</v>
      </c>
      <c r="I23" s="14">
        <v>2</v>
      </c>
      <c r="J23" s="16">
        <v>7.6</v>
      </c>
      <c r="K23" s="16"/>
      <c r="L23" s="14">
        <v>0</v>
      </c>
      <c r="M23" s="14"/>
      <c r="N23" s="8">
        <v>50.95</v>
      </c>
      <c r="O23" s="14">
        <v>57.05</v>
      </c>
      <c r="P23" s="14">
        <f t="shared" si="0"/>
        <v>77.1</v>
      </c>
      <c r="Q23" s="8">
        <v>100</v>
      </c>
    </row>
    <row r="24" s="2" customFormat="1" customHeight="1" spans="1:17">
      <c r="A24" s="11">
        <v>22</v>
      </c>
      <c r="B24" s="12" t="s">
        <v>18</v>
      </c>
      <c r="C24" s="13">
        <v>160205321</v>
      </c>
      <c r="D24" s="11" t="s">
        <v>40</v>
      </c>
      <c r="E24" s="11">
        <v>40</v>
      </c>
      <c r="F24" s="11">
        <v>4</v>
      </c>
      <c r="G24" s="11">
        <v>6.5</v>
      </c>
      <c r="H24" s="11">
        <v>5</v>
      </c>
      <c r="I24" s="11">
        <v>3.4</v>
      </c>
      <c r="J24" s="13">
        <v>9.3</v>
      </c>
      <c r="K24" s="13"/>
      <c r="L24" s="11">
        <v>0</v>
      </c>
      <c r="M24" s="11"/>
      <c r="N24" s="11">
        <v>47.6</v>
      </c>
      <c r="O24" s="11">
        <v>56.6</v>
      </c>
      <c r="P24" s="11">
        <f t="shared" si="0"/>
        <v>68.2</v>
      </c>
      <c r="Q24" s="11">
        <f t="shared" si="1"/>
        <v>92.4</v>
      </c>
    </row>
    <row r="25" customHeight="1" spans="1:17">
      <c r="A25" s="14">
        <v>23</v>
      </c>
      <c r="B25" s="15" t="s">
        <v>18</v>
      </c>
      <c r="C25" s="16">
        <v>160205322</v>
      </c>
      <c r="D25" s="14" t="s">
        <v>41</v>
      </c>
      <c r="E25" s="14">
        <v>40</v>
      </c>
      <c r="F25" s="14">
        <v>4</v>
      </c>
      <c r="G25" s="14">
        <v>11</v>
      </c>
      <c r="H25" s="14">
        <v>0</v>
      </c>
      <c r="I25" s="14">
        <v>3</v>
      </c>
      <c r="J25" s="16">
        <v>10</v>
      </c>
      <c r="K25" s="16"/>
      <c r="L25" s="14">
        <v>0</v>
      </c>
      <c r="M25" s="14">
        <v>1</v>
      </c>
      <c r="N25" s="8">
        <v>51.25</v>
      </c>
      <c r="O25" s="14">
        <v>64.3</v>
      </c>
      <c r="P25" s="14">
        <f t="shared" si="0"/>
        <v>69</v>
      </c>
      <c r="Q25" s="8">
        <v>100</v>
      </c>
    </row>
    <row r="26" s="2" customFormat="1" customHeight="1" spans="1:17">
      <c r="A26" s="11">
        <v>24</v>
      </c>
      <c r="B26" s="12" t="s">
        <v>18</v>
      </c>
      <c r="C26" s="13">
        <v>160205323</v>
      </c>
      <c r="D26" s="11" t="s">
        <v>42</v>
      </c>
      <c r="E26" s="11">
        <v>40</v>
      </c>
      <c r="F26" s="11">
        <v>0</v>
      </c>
      <c r="G26" s="11">
        <v>1</v>
      </c>
      <c r="H26" s="11">
        <v>5</v>
      </c>
      <c r="I26" s="11">
        <v>3</v>
      </c>
      <c r="J26" s="13">
        <v>9.6</v>
      </c>
      <c r="K26" s="13"/>
      <c r="L26" s="11">
        <v>0</v>
      </c>
      <c r="M26" s="11"/>
      <c r="N26" s="11">
        <v>43.35</v>
      </c>
      <c r="O26" s="11">
        <v>52.7</v>
      </c>
      <c r="P26" s="11">
        <f t="shared" si="0"/>
        <v>58.6</v>
      </c>
      <c r="Q26" s="11">
        <f t="shared" si="1"/>
        <v>74.65</v>
      </c>
    </row>
    <row r="27" customHeight="1" spans="1:17">
      <c r="A27" s="8">
        <v>25</v>
      </c>
      <c r="B27" s="9" t="s">
        <v>18</v>
      </c>
      <c r="C27" s="10">
        <v>160205324</v>
      </c>
      <c r="D27" s="8" t="s">
        <v>43</v>
      </c>
      <c r="E27" s="8">
        <v>40</v>
      </c>
      <c r="F27" s="8">
        <v>0</v>
      </c>
      <c r="G27" s="8">
        <v>0</v>
      </c>
      <c r="H27" s="8">
        <v>0</v>
      </c>
      <c r="I27" s="8">
        <v>2</v>
      </c>
      <c r="J27" s="10">
        <v>3.05</v>
      </c>
      <c r="K27" s="10"/>
      <c r="L27" s="8">
        <v>0</v>
      </c>
      <c r="M27" s="8"/>
      <c r="N27" s="8">
        <v>42.4</v>
      </c>
      <c r="O27" s="8">
        <v>41.65</v>
      </c>
      <c r="P27" s="8">
        <f t="shared" si="0"/>
        <v>45.05</v>
      </c>
      <c r="Q27" s="8">
        <f t="shared" si="1"/>
        <v>49.1</v>
      </c>
    </row>
    <row r="28" customHeight="1" spans="1:17">
      <c r="A28" s="8">
        <v>26</v>
      </c>
      <c r="B28" s="9" t="s">
        <v>18</v>
      </c>
      <c r="C28" s="10">
        <v>160205326</v>
      </c>
      <c r="D28" s="8" t="s">
        <v>44</v>
      </c>
      <c r="E28" s="8">
        <v>40</v>
      </c>
      <c r="F28" s="8">
        <v>0</v>
      </c>
      <c r="G28" s="8">
        <v>0</v>
      </c>
      <c r="H28" s="8">
        <v>0</v>
      </c>
      <c r="I28" s="8">
        <v>3</v>
      </c>
      <c r="J28" s="10">
        <v>7.2</v>
      </c>
      <c r="K28" s="10"/>
      <c r="L28" s="8">
        <v>0</v>
      </c>
      <c r="M28" s="8"/>
      <c r="N28" s="8">
        <v>41.6</v>
      </c>
      <c r="O28" s="8">
        <v>45</v>
      </c>
      <c r="P28" s="8">
        <f t="shared" si="0"/>
        <v>50.2</v>
      </c>
      <c r="Q28" s="8">
        <f t="shared" si="1"/>
        <v>56.8</v>
      </c>
    </row>
    <row r="29" customHeight="1" spans="1:17">
      <c r="A29" s="8">
        <v>27</v>
      </c>
      <c r="B29" s="9" t="s">
        <v>18</v>
      </c>
      <c r="C29" s="10">
        <v>160205327</v>
      </c>
      <c r="D29" s="8" t="s">
        <v>45</v>
      </c>
      <c r="E29" s="8">
        <v>40</v>
      </c>
      <c r="F29" s="8">
        <v>0</v>
      </c>
      <c r="G29" s="8">
        <v>0</v>
      </c>
      <c r="H29" s="8">
        <v>0</v>
      </c>
      <c r="I29" s="8">
        <v>0</v>
      </c>
      <c r="J29" s="10">
        <v>0.8</v>
      </c>
      <c r="K29" s="10"/>
      <c r="L29" s="8">
        <v>0</v>
      </c>
      <c r="M29" s="8"/>
      <c r="N29" s="8">
        <v>43.6</v>
      </c>
      <c r="O29" s="8">
        <v>43.4</v>
      </c>
      <c r="P29" s="8">
        <f t="shared" si="0"/>
        <v>40.8</v>
      </c>
      <c r="Q29" s="8">
        <f t="shared" si="1"/>
        <v>47.8</v>
      </c>
    </row>
    <row r="30" customHeight="1" spans="1:17">
      <c r="A30" s="8">
        <v>28</v>
      </c>
      <c r="B30" s="9" t="s">
        <v>18</v>
      </c>
      <c r="C30" s="10">
        <v>160205328</v>
      </c>
      <c r="D30" s="8" t="s">
        <v>46</v>
      </c>
      <c r="E30" s="8">
        <v>40</v>
      </c>
      <c r="F30" s="8">
        <v>0</v>
      </c>
      <c r="G30" s="8">
        <v>0</v>
      </c>
      <c r="H30" s="8">
        <v>0</v>
      </c>
      <c r="I30" s="8">
        <v>0</v>
      </c>
      <c r="J30" s="10">
        <v>1</v>
      </c>
      <c r="K30" s="10"/>
      <c r="L30" s="8">
        <v>0</v>
      </c>
      <c r="M30" s="8"/>
      <c r="N30" s="8">
        <v>42.1</v>
      </c>
      <c r="O30" s="8">
        <v>45.7</v>
      </c>
      <c r="P30" s="8">
        <f t="shared" si="0"/>
        <v>41</v>
      </c>
      <c r="Q30" s="8">
        <f t="shared" si="1"/>
        <v>48.8</v>
      </c>
    </row>
    <row r="31" customHeight="1" spans="1:17">
      <c r="A31" s="8">
        <v>29</v>
      </c>
      <c r="B31" s="9" t="s">
        <v>18</v>
      </c>
      <c r="C31" s="10">
        <v>160205329</v>
      </c>
      <c r="D31" s="8" t="s">
        <v>47</v>
      </c>
      <c r="E31" s="8">
        <v>40</v>
      </c>
      <c r="F31" s="8">
        <v>0</v>
      </c>
      <c r="G31" s="8">
        <v>0</v>
      </c>
      <c r="H31" s="8">
        <v>0</v>
      </c>
      <c r="I31" s="8">
        <v>0</v>
      </c>
      <c r="J31" s="10">
        <v>1.2</v>
      </c>
      <c r="K31" s="10"/>
      <c r="L31" s="8">
        <v>0</v>
      </c>
      <c r="M31" s="8"/>
      <c r="N31" s="8">
        <v>41.25</v>
      </c>
      <c r="O31" s="8">
        <v>46.3</v>
      </c>
      <c r="P31" s="8">
        <f t="shared" si="0"/>
        <v>41.2</v>
      </c>
      <c r="Q31" s="8">
        <f t="shared" si="1"/>
        <v>48.75</v>
      </c>
    </row>
    <row r="32" customHeight="1" spans="1:17">
      <c r="A32" s="8">
        <v>30</v>
      </c>
      <c r="B32" s="9" t="s">
        <v>18</v>
      </c>
      <c r="C32" s="10">
        <v>160205330</v>
      </c>
      <c r="D32" s="8" t="s">
        <v>48</v>
      </c>
      <c r="E32" s="8">
        <v>40</v>
      </c>
      <c r="F32" s="8">
        <v>0</v>
      </c>
      <c r="G32" s="8">
        <v>0</v>
      </c>
      <c r="H32" s="8">
        <v>0</v>
      </c>
      <c r="I32" s="8">
        <v>0</v>
      </c>
      <c r="J32" s="10">
        <v>0.5</v>
      </c>
      <c r="K32" s="10"/>
      <c r="L32" s="8">
        <v>-0.5</v>
      </c>
      <c r="M32" s="8"/>
      <c r="N32" s="8">
        <v>43.25</v>
      </c>
      <c r="O32" s="8">
        <v>45.19</v>
      </c>
      <c r="P32" s="8">
        <f t="shared" si="0"/>
        <v>40</v>
      </c>
      <c r="Q32" s="8">
        <f t="shared" si="1"/>
        <v>48.44</v>
      </c>
    </row>
    <row r="33" customHeight="1" spans="2:11">
      <c r="B33" s="17"/>
      <c r="J33" s="18"/>
      <c r="K33" s="18"/>
    </row>
    <row r="34" customHeight="1" spans="2:11">
      <c r="B34" s="17"/>
      <c r="J34" s="18"/>
      <c r="K34" s="18"/>
    </row>
    <row r="35" customHeight="1" spans="2:11">
      <c r="B35" s="17"/>
      <c r="J35" s="18"/>
      <c r="K35" s="18"/>
    </row>
    <row r="36" customHeight="1" spans="2:11">
      <c r="B36" s="17"/>
      <c r="J36" s="18"/>
      <c r="K36" s="18"/>
    </row>
    <row r="37" customHeight="1" spans="2:11">
      <c r="B37" s="17"/>
      <c r="J37" s="18"/>
      <c r="K37" s="18"/>
    </row>
    <row r="38" customHeight="1" spans="10:11">
      <c r="J38" s="18"/>
      <c r="K38" s="18"/>
    </row>
  </sheetData>
  <sortState ref="C3:D38">
    <sortCondition ref="C3"/>
  </sortState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