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<sst xmlns="http://schemas.openxmlformats.org/spreadsheetml/2006/main" count="65" uniqueCount="42">
  <si>
    <t>2018-2019年_ 旅游162__班综合素质分汇总表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</si>
  <si>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</si>
  <si>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</si>
  <si>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</si>
  <si>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</si>
  <si>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</si>
  <si>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</si>
  <si>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</si>
  <si>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</si>
  <si>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</si>
  <si>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</si>
  <si>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</si>
  <si>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</si>
  <si>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</si>
  <si>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</si>
  <si>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</si>
  <si>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</si>
  <si>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旅游162</t>
  </si>
  <si>
    <t>王子恒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</si>
  <si>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</si>
  <si>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</si>
  <si>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</si>
  <si>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</si>
  <si>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</si>
  <si>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</si>
  <si>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</si>
  <si>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</si>
  <si>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</si>
  <si>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</si>
  <si>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</si>
  <si>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</si>
  <si>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</si>
  <si>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</si>
  <si>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</si>
  <si>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</si>
  <si>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张琳</t>
  </si>
  <si>
    <t>高云</t>
  </si>
  <si>
    <t>王叶菲</t>
  </si>
  <si>
    <t>黄静婷</t>
  </si>
  <si>
    <t>黄程琳</t>
  </si>
  <si>
    <t>周晓玥</t>
  </si>
  <si>
    <t>徐攀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</si>
</sst>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2" borderId="9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3"/>
  <sheetViews>
    <sheetView tabSelected="1" workbookViewId="0">
      <selection activeCell="A1" sqref="A1:P1"/>
    </sheetView>
  </sheetViews>
  <sheetFormatPr defaultColWidth="12.6272727272727" defaultRowHeight="14.25" customHeight="1"/>
  <cols>
    <col min="1" max="1" width="12.6272727272727" style="2"/>
    <col min="2" max="4" width="12.6272727272727" style="2" customWidth="1"/>
    <col min="5" max="8" width="15.6272727272727" style="2" customWidth="1"/>
    <col min="9" max="14" width="12.6272727272727" style="2" customWidth="1"/>
    <col min="15" max="15" width="12.2727272727273" style="2" customWidth="1"/>
    <col min="16" max="16384" width="12.6272727272727" style="2" customWidth="1"/>
  </cols>
  <sheetData>
    <row r="1" ht="24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1"/>
    </row>
    <row r="2" s="1" customFormat="1" ht="3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customHeight="1" spans="1:16">
      <c r="A3" s="7">
        <v>1</v>
      </c>
      <c r="B3" s="8" t="s">
        <v>17</v>
      </c>
      <c r="C3" s="8" t="s">
        <v>18</v>
      </c>
      <c r="D3" s="7">
        <v>140324204</v>
      </c>
      <c r="E3" s="9">
        <v>40</v>
      </c>
      <c r="F3" s="7">
        <v>0</v>
      </c>
      <c r="G3" s="7">
        <v>0</v>
      </c>
      <c r="H3" s="7">
        <v>0</v>
      </c>
      <c r="I3" s="7">
        <v>0</v>
      </c>
      <c r="J3" s="7">
        <v>0.3</v>
      </c>
      <c r="K3" s="7"/>
      <c r="L3" s="7"/>
      <c r="M3" s="7">
        <v>41.75</v>
      </c>
      <c r="N3" s="7">
        <v>40</v>
      </c>
      <c r="O3" s="7">
        <f>SUM(E3:K3)</f>
        <v>40.3</v>
      </c>
      <c r="P3" s="7">
        <f>SUM(M3:O3)-80</f>
        <v>42.05</v>
      </c>
    </row>
    <row r="4" customHeight="1" spans="1:16">
      <c r="A4" s="7">
        <v>2</v>
      </c>
      <c r="B4" s="8" t="s">
        <v>17</v>
      </c>
      <c r="C4" s="8" t="s">
        <v>19</v>
      </c>
      <c r="D4" s="7">
        <v>160202201</v>
      </c>
      <c r="E4" s="9">
        <v>40</v>
      </c>
      <c r="F4" s="7">
        <v>0</v>
      </c>
      <c r="G4" s="7">
        <v>0</v>
      </c>
      <c r="H4" s="7">
        <v>0</v>
      </c>
      <c r="I4" s="7">
        <v>0</v>
      </c>
      <c r="J4" s="7">
        <v>0.25</v>
      </c>
      <c r="K4" s="7">
        <v>-3</v>
      </c>
      <c r="L4" s="7"/>
      <c r="M4" s="7">
        <v>40.25</v>
      </c>
      <c r="N4" s="7">
        <v>41.1</v>
      </c>
      <c r="O4" s="7">
        <f t="shared" ref="O4:O26" si="0">SUM(E4:K4)</f>
        <v>37.25</v>
      </c>
      <c r="P4" s="7">
        <f t="shared" ref="P4:P26" si="1">SUM(M4:O4)-80</f>
        <v>38.6</v>
      </c>
    </row>
    <row r="5" customHeight="1" spans="1:16">
      <c r="A5" s="7">
        <v>3</v>
      </c>
      <c r="B5" s="8" t="s">
        <v>17</v>
      </c>
      <c r="C5" s="8" t="s">
        <v>20</v>
      </c>
      <c r="D5" s="7">
        <v>160202202</v>
      </c>
      <c r="E5" s="9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-3</v>
      </c>
      <c r="L5" s="7"/>
      <c r="M5" s="7">
        <v>40.25</v>
      </c>
      <c r="N5" s="7">
        <v>40</v>
      </c>
      <c r="O5" s="7">
        <f t="shared" si="0"/>
        <v>37</v>
      </c>
      <c r="P5" s="7">
        <f t="shared" si="1"/>
        <v>37.25</v>
      </c>
    </row>
    <row r="6" customHeight="1" spans="1:16">
      <c r="A6" s="7">
        <v>4</v>
      </c>
      <c r="B6" s="8" t="s">
        <v>17</v>
      </c>
      <c r="C6" s="8" t="s">
        <v>21</v>
      </c>
      <c r="D6" s="7">
        <v>160202203</v>
      </c>
      <c r="E6" s="9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-3</v>
      </c>
      <c r="L6" s="7"/>
      <c r="M6" s="7">
        <v>43.6</v>
      </c>
      <c r="N6" s="7">
        <v>41</v>
      </c>
      <c r="O6" s="7">
        <f t="shared" si="0"/>
        <v>37</v>
      </c>
      <c r="P6" s="7">
        <f t="shared" si="1"/>
        <v>41.6</v>
      </c>
    </row>
    <row r="7" customHeight="1" spans="1:16">
      <c r="A7" s="7">
        <v>5</v>
      </c>
      <c r="B7" s="7" t="s">
        <v>17</v>
      </c>
      <c r="C7" s="8" t="s">
        <v>22</v>
      </c>
      <c r="D7" s="7">
        <v>160202204</v>
      </c>
      <c r="E7" s="9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/>
      <c r="L7" s="7"/>
      <c r="M7" s="7">
        <v>44.75</v>
      </c>
      <c r="N7" s="7">
        <v>44.5</v>
      </c>
      <c r="O7" s="7">
        <f t="shared" si="0"/>
        <v>40</v>
      </c>
      <c r="P7" s="7">
        <f t="shared" si="1"/>
        <v>49.25</v>
      </c>
    </row>
    <row r="8" customHeight="1" spans="1:16">
      <c r="A8" s="7">
        <v>6</v>
      </c>
      <c r="B8" s="7" t="s">
        <v>17</v>
      </c>
      <c r="C8" s="8" t="s">
        <v>23</v>
      </c>
      <c r="D8" s="7">
        <v>160202206</v>
      </c>
      <c r="E8" s="9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/>
      <c r="L8" s="7"/>
      <c r="M8" s="7">
        <v>41.25</v>
      </c>
      <c r="N8" s="7">
        <v>40.5</v>
      </c>
      <c r="O8" s="7">
        <f t="shared" si="0"/>
        <v>40</v>
      </c>
      <c r="P8" s="7">
        <f t="shared" si="1"/>
        <v>41.75</v>
      </c>
    </row>
    <row r="9" customHeight="1" spans="1:16">
      <c r="A9" s="7">
        <v>7</v>
      </c>
      <c r="B9" s="7" t="s">
        <v>17</v>
      </c>
      <c r="C9" s="8" t="s">
        <v>24</v>
      </c>
      <c r="D9" s="7">
        <v>160202208</v>
      </c>
      <c r="E9" s="9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-1</v>
      </c>
      <c r="L9" s="7"/>
      <c r="M9" s="7">
        <v>37.25</v>
      </c>
      <c r="N9" s="7">
        <v>38</v>
      </c>
      <c r="O9" s="7">
        <f t="shared" si="0"/>
        <v>39</v>
      </c>
      <c r="P9" s="7">
        <f t="shared" si="1"/>
        <v>34.25</v>
      </c>
    </row>
    <row r="10" customHeight="1" spans="1:16">
      <c r="A10" s="7">
        <v>8</v>
      </c>
      <c r="B10" s="7" t="s">
        <v>17</v>
      </c>
      <c r="C10" s="8" t="s">
        <v>25</v>
      </c>
      <c r="D10" s="7">
        <v>160202209</v>
      </c>
      <c r="E10" s="9">
        <v>40</v>
      </c>
      <c r="F10" s="7">
        <v>0</v>
      </c>
      <c r="G10" s="7">
        <v>2</v>
      </c>
      <c r="H10" s="7">
        <v>0</v>
      </c>
      <c r="I10" s="7">
        <v>0.5</v>
      </c>
      <c r="J10" s="7">
        <v>2</v>
      </c>
      <c r="K10" s="7"/>
      <c r="L10" s="7"/>
      <c r="M10" s="7">
        <v>44.75</v>
      </c>
      <c r="N10" s="7">
        <v>43.5</v>
      </c>
      <c r="O10" s="7">
        <f t="shared" si="0"/>
        <v>44.5</v>
      </c>
      <c r="P10" s="7">
        <f t="shared" si="1"/>
        <v>52.75</v>
      </c>
    </row>
    <row r="11" customHeight="1" spans="1:16">
      <c r="A11" s="7">
        <v>9</v>
      </c>
      <c r="B11" s="7" t="s">
        <v>17</v>
      </c>
      <c r="C11" s="8" t="s">
        <v>26</v>
      </c>
      <c r="D11" s="7">
        <v>160202210</v>
      </c>
      <c r="E11" s="9">
        <v>40</v>
      </c>
      <c r="F11" s="7">
        <v>2</v>
      </c>
      <c r="G11" s="7">
        <v>1.5</v>
      </c>
      <c r="H11" s="7">
        <v>0.8</v>
      </c>
      <c r="I11" s="7">
        <v>0</v>
      </c>
      <c r="J11" s="7">
        <v>1.7</v>
      </c>
      <c r="K11" s="7"/>
      <c r="L11" s="7"/>
      <c r="M11" s="7">
        <v>40</v>
      </c>
      <c r="N11" s="7">
        <v>41.5</v>
      </c>
      <c r="O11" s="7">
        <f t="shared" si="0"/>
        <v>46</v>
      </c>
      <c r="P11" s="7">
        <f t="shared" si="1"/>
        <v>47.5</v>
      </c>
    </row>
    <row r="12" customHeight="1" spans="1:16">
      <c r="A12" s="7">
        <v>10</v>
      </c>
      <c r="B12" s="7" t="s">
        <v>17</v>
      </c>
      <c r="C12" s="8" t="s">
        <v>27</v>
      </c>
      <c r="D12" s="7">
        <v>160202212</v>
      </c>
      <c r="E12" s="9">
        <v>40</v>
      </c>
      <c r="F12" s="7">
        <v>0</v>
      </c>
      <c r="G12" s="7">
        <v>0</v>
      </c>
      <c r="H12" s="7">
        <v>0</v>
      </c>
      <c r="I12" s="7">
        <v>0</v>
      </c>
      <c r="J12" s="7">
        <v>1.25</v>
      </c>
      <c r="K12" s="7">
        <v>-1</v>
      </c>
      <c r="L12" s="7"/>
      <c r="M12" s="7">
        <v>41.5</v>
      </c>
      <c r="N12" s="7">
        <v>51.2</v>
      </c>
      <c r="O12" s="7">
        <f t="shared" si="0"/>
        <v>40.25</v>
      </c>
      <c r="P12" s="7">
        <f t="shared" si="1"/>
        <v>52.95</v>
      </c>
    </row>
    <row r="13" customHeight="1" spans="1:16">
      <c r="A13" s="7">
        <v>11</v>
      </c>
      <c r="B13" s="7" t="s">
        <v>17</v>
      </c>
      <c r="C13" s="8" t="s">
        <v>28</v>
      </c>
      <c r="D13" s="7">
        <v>160202213</v>
      </c>
      <c r="E13" s="9">
        <v>40</v>
      </c>
      <c r="F13" s="7">
        <v>0</v>
      </c>
      <c r="G13" s="7">
        <v>0</v>
      </c>
      <c r="H13" s="7">
        <v>0</v>
      </c>
      <c r="I13" s="7">
        <v>0</v>
      </c>
      <c r="J13" s="7">
        <v>1.55</v>
      </c>
      <c r="K13" s="7">
        <v>-1</v>
      </c>
      <c r="L13" s="7"/>
      <c r="M13" s="7">
        <v>38.5</v>
      </c>
      <c r="N13" s="7">
        <v>45.5</v>
      </c>
      <c r="O13" s="7">
        <f t="shared" si="0"/>
        <v>40.55</v>
      </c>
      <c r="P13" s="7">
        <f t="shared" si="1"/>
        <v>44.55</v>
      </c>
    </row>
    <row r="14" customHeight="1" spans="1:16">
      <c r="A14" s="7">
        <v>12</v>
      </c>
      <c r="B14" s="7" t="s">
        <v>17</v>
      </c>
      <c r="C14" s="8" t="s">
        <v>29</v>
      </c>
      <c r="D14" s="7">
        <v>160202214</v>
      </c>
      <c r="E14" s="9">
        <v>40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-1</v>
      </c>
      <c r="L14" s="7"/>
      <c r="M14" s="7">
        <v>42.77</v>
      </c>
      <c r="N14" s="7">
        <v>40.6</v>
      </c>
      <c r="O14" s="7">
        <f t="shared" si="0"/>
        <v>39</v>
      </c>
      <c r="P14" s="7">
        <f t="shared" si="1"/>
        <v>42.37</v>
      </c>
    </row>
    <row r="15" customHeight="1" spans="1:16">
      <c r="A15" s="7">
        <v>13</v>
      </c>
      <c r="B15" s="7" t="s">
        <v>17</v>
      </c>
      <c r="C15" s="8" t="s">
        <v>30</v>
      </c>
      <c r="D15" s="7">
        <v>160202216</v>
      </c>
      <c r="E15" s="9">
        <v>40</v>
      </c>
      <c r="F15" s="7">
        <v>4.5</v>
      </c>
      <c r="G15" s="7">
        <v>3</v>
      </c>
      <c r="H15" s="7">
        <v>0.8</v>
      </c>
      <c r="I15" s="7">
        <v>4</v>
      </c>
      <c r="J15" s="7">
        <v>5.6</v>
      </c>
      <c r="K15" s="7">
        <v>-1</v>
      </c>
      <c r="L15" s="7"/>
      <c r="M15" s="7">
        <v>56.55</v>
      </c>
      <c r="N15" s="7">
        <v>46.95</v>
      </c>
      <c r="O15" s="7">
        <f t="shared" si="0"/>
        <v>56.9</v>
      </c>
      <c r="P15" s="7">
        <f t="shared" si="1"/>
        <v>80.4</v>
      </c>
    </row>
    <row r="16" customHeight="1" spans="1:16">
      <c r="A16" s="7">
        <v>14</v>
      </c>
      <c r="B16" s="7" t="s">
        <v>17</v>
      </c>
      <c r="C16" s="8" t="s">
        <v>31</v>
      </c>
      <c r="D16" s="7">
        <v>160202217</v>
      </c>
      <c r="E16" s="9">
        <v>40</v>
      </c>
      <c r="F16" s="7">
        <v>2</v>
      </c>
      <c r="G16" s="7">
        <v>6</v>
      </c>
      <c r="H16" s="7">
        <v>0</v>
      </c>
      <c r="I16" s="7">
        <v>0</v>
      </c>
      <c r="J16" s="7">
        <v>3.35</v>
      </c>
      <c r="K16" s="7">
        <v>-1</v>
      </c>
      <c r="L16" s="7"/>
      <c r="M16" s="7">
        <v>46.75</v>
      </c>
      <c r="N16" s="7">
        <v>49.05</v>
      </c>
      <c r="O16" s="7">
        <f t="shared" si="0"/>
        <v>50.35</v>
      </c>
      <c r="P16" s="7">
        <f t="shared" si="1"/>
        <v>66.15</v>
      </c>
    </row>
    <row r="17" customHeight="1" spans="1:16">
      <c r="A17" s="7">
        <v>15</v>
      </c>
      <c r="B17" s="7" t="s">
        <v>17</v>
      </c>
      <c r="C17" s="8" t="s">
        <v>32</v>
      </c>
      <c r="D17" s="7">
        <v>160202219</v>
      </c>
      <c r="E17" s="9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-3</v>
      </c>
      <c r="L17" s="7"/>
      <c r="M17" s="7">
        <v>40</v>
      </c>
      <c r="N17" s="7">
        <v>41.95</v>
      </c>
      <c r="O17" s="7">
        <f t="shared" si="0"/>
        <v>37</v>
      </c>
      <c r="P17" s="7">
        <f t="shared" si="1"/>
        <v>38.95</v>
      </c>
    </row>
    <row r="18" customHeight="1" spans="1:16">
      <c r="A18" s="7">
        <v>16</v>
      </c>
      <c r="B18" s="7" t="s">
        <v>17</v>
      </c>
      <c r="C18" s="8" t="s">
        <v>33</v>
      </c>
      <c r="D18" s="7">
        <v>160202220</v>
      </c>
      <c r="E18" s="9">
        <v>40</v>
      </c>
      <c r="F18" s="7">
        <v>0</v>
      </c>
      <c r="G18" s="7">
        <v>0</v>
      </c>
      <c r="H18" s="7">
        <v>0</v>
      </c>
      <c r="I18" s="7">
        <v>0</v>
      </c>
      <c r="J18" s="7">
        <v>1.1</v>
      </c>
      <c r="K18" s="7"/>
      <c r="L18" s="7"/>
      <c r="M18" s="7">
        <v>43.25</v>
      </c>
      <c r="N18" s="7">
        <v>42.95</v>
      </c>
      <c r="O18" s="7">
        <f t="shared" si="0"/>
        <v>41.1</v>
      </c>
      <c r="P18" s="7">
        <f t="shared" si="1"/>
        <v>47.3</v>
      </c>
    </row>
    <row r="19" customHeight="1" spans="1:16">
      <c r="A19" s="7">
        <v>17</v>
      </c>
      <c r="B19" s="7" t="s">
        <v>17</v>
      </c>
      <c r="C19" s="8" t="s">
        <v>34</v>
      </c>
      <c r="D19" s="7">
        <v>160202221</v>
      </c>
      <c r="E19" s="9">
        <v>40</v>
      </c>
      <c r="F19" s="7">
        <v>3</v>
      </c>
      <c r="G19" s="7">
        <v>4</v>
      </c>
      <c r="H19" s="7">
        <v>1.6</v>
      </c>
      <c r="I19" s="7">
        <v>0.4</v>
      </c>
      <c r="J19" s="7">
        <v>10</v>
      </c>
      <c r="K19" s="7"/>
      <c r="L19" s="7"/>
      <c r="M19" s="7">
        <v>54.07</v>
      </c>
      <c r="N19" s="7">
        <v>65.44</v>
      </c>
      <c r="O19" s="7">
        <f t="shared" si="0"/>
        <v>59</v>
      </c>
      <c r="P19" s="7">
        <f t="shared" si="1"/>
        <v>98.51</v>
      </c>
    </row>
    <row r="20" customHeight="1" spans="1:16">
      <c r="A20" s="7">
        <v>18</v>
      </c>
      <c r="B20" s="7" t="s">
        <v>17</v>
      </c>
      <c r="C20" s="8" t="s">
        <v>35</v>
      </c>
      <c r="D20" s="7">
        <v>160202222</v>
      </c>
      <c r="E20" s="9">
        <v>40</v>
      </c>
      <c r="F20" s="7">
        <v>0</v>
      </c>
      <c r="G20" s="7">
        <v>0</v>
      </c>
      <c r="H20" s="7">
        <v>0</v>
      </c>
      <c r="I20" s="7">
        <v>0</v>
      </c>
      <c r="J20" s="7">
        <v>1.9</v>
      </c>
      <c r="K20" s="7"/>
      <c r="L20" s="7"/>
      <c r="M20" s="7">
        <v>42.4</v>
      </c>
      <c r="N20" s="7">
        <v>44.45</v>
      </c>
      <c r="O20" s="7">
        <f t="shared" si="0"/>
        <v>41.9</v>
      </c>
      <c r="P20" s="7">
        <f t="shared" si="1"/>
        <v>48.75</v>
      </c>
    </row>
    <row r="21" customHeight="1" spans="1:16">
      <c r="A21" s="7">
        <v>19</v>
      </c>
      <c r="B21" s="7" t="s">
        <v>17</v>
      </c>
      <c r="C21" s="8" t="s">
        <v>36</v>
      </c>
      <c r="D21" s="7">
        <v>160202223</v>
      </c>
      <c r="E21" s="9">
        <v>40</v>
      </c>
      <c r="F21" s="7">
        <v>0</v>
      </c>
      <c r="G21" s="7">
        <v>0</v>
      </c>
      <c r="H21" s="7">
        <v>0.8</v>
      </c>
      <c r="I21" s="7">
        <v>0.25</v>
      </c>
      <c r="J21" s="7">
        <v>2.7</v>
      </c>
      <c r="K21" s="7"/>
      <c r="L21" s="7"/>
      <c r="M21" s="7">
        <v>43.6</v>
      </c>
      <c r="N21" s="7">
        <v>50.5</v>
      </c>
      <c r="O21" s="7">
        <f t="shared" si="0"/>
        <v>43.75</v>
      </c>
      <c r="P21" s="7">
        <f t="shared" si="1"/>
        <v>57.85</v>
      </c>
    </row>
    <row r="22" customHeight="1" spans="1:16">
      <c r="A22" s="7">
        <v>20</v>
      </c>
      <c r="B22" s="7" t="s">
        <v>17</v>
      </c>
      <c r="C22" s="8" t="s">
        <v>37</v>
      </c>
      <c r="D22" s="7">
        <v>160202225</v>
      </c>
      <c r="E22" s="9">
        <v>40</v>
      </c>
      <c r="F22" s="7">
        <v>0</v>
      </c>
      <c r="G22" s="7">
        <v>1</v>
      </c>
      <c r="H22" s="7">
        <v>0</v>
      </c>
      <c r="I22" s="7">
        <v>0</v>
      </c>
      <c r="J22" s="7">
        <v>1.3</v>
      </c>
      <c r="K22" s="7"/>
      <c r="L22" s="7"/>
      <c r="M22" s="7">
        <v>44.45</v>
      </c>
      <c r="N22" s="7">
        <v>45.3</v>
      </c>
      <c r="O22" s="7">
        <f t="shared" si="0"/>
        <v>42.3</v>
      </c>
      <c r="P22" s="7">
        <f t="shared" si="1"/>
        <v>52.05</v>
      </c>
    </row>
    <row r="23" customHeight="1" spans="1:16">
      <c r="A23" s="7">
        <v>21</v>
      </c>
      <c r="B23" s="7" t="s">
        <v>17</v>
      </c>
      <c r="C23" s="8" t="s">
        <v>38</v>
      </c>
      <c r="D23" s="7">
        <v>160202226</v>
      </c>
      <c r="E23" s="9">
        <v>40</v>
      </c>
      <c r="F23" s="7">
        <v>0</v>
      </c>
      <c r="G23" s="7">
        <v>1.5</v>
      </c>
      <c r="H23" s="7">
        <v>0</v>
      </c>
      <c r="I23" s="7">
        <v>0</v>
      </c>
      <c r="J23" s="7">
        <v>1.5</v>
      </c>
      <c r="K23" s="7"/>
      <c r="L23" s="7"/>
      <c r="M23" s="7">
        <v>44.8</v>
      </c>
      <c r="N23" s="7">
        <v>46.55</v>
      </c>
      <c r="O23" s="7">
        <f t="shared" si="0"/>
        <v>43</v>
      </c>
      <c r="P23" s="7">
        <f t="shared" si="1"/>
        <v>54.35</v>
      </c>
    </row>
    <row r="24" customHeight="1" spans="1:16">
      <c r="A24" s="7">
        <v>22</v>
      </c>
      <c r="B24" s="8" t="s">
        <v>17</v>
      </c>
      <c r="C24" s="8" t="s">
        <v>39</v>
      </c>
      <c r="D24" s="7">
        <v>160202227</v>
      </c>
      <c r="E24" s="9">
        <v>40</v>
      </c>
      <c r="F24" s="7">
        <v>0</v>
      </c>
      <c r="G24" s="7">
        <v>0</v>
      </c>
      <c r="H24" s="7">
        <v>0</v>
      </c>
      <c r="I24" s="7">
        <v>0</v>
      </c>
      <c r="J24" s="7">
        <v>1.1</v>
      </c>
      <c r="K24" s="7"/>
      <c r="L24" s="7"/>
      <c r="M24" s="7">
        <v>45.5</v>
      </c>
      <c r="N24" s="7">
        <v>41.2</v>
      </c>
      <c r="O24" s="7">
        <f t="shared" si="0"/>
        <v>41.1</v>
      </c>
      <c r="P24" s="7">
        <f t="shared" si="1"/>
        <v>47.8</v>
      </c>
    </row>
    <row r="25" customHeight="1" spans="1:16">
      <c r="A25" s="7">
        <v>23</v>
      </c>
      <c r="B25" s="8" t="s">
        <v>17</v>
      </c>
      <c r="C25" s="8" t="s">
        <v>40</v>
      </c>
      <c r="D25" s="7">
        <v>160202228</v>
      </c>
      <c r="E25" s="9">
        <v>40</v>
      </c>
      <c r="F25" s="7">
        <v>0</v>
      </c>
      <c r="G25" s="7">
        <v>0</v>
      </c>
      <c r="H25" s="7">
        <v>0</v>
      </c>
      <c r="I25" s="7">
        <v>0</v>
      </c>
      <c r="J25" s="7">
        <v>3.65</v>
      </c>
      <c r="K25" s="7">
        <v>-0.5</v>
      </c>
      <c r="L25" s="7"/>
      <c r="M25" s="7">
        <v>44.1</v>
      </c>
      <c r="N25" s="7">
        <v>47.7</v>
      </c>
      <c r="O25" s="7">
        <f t="shared" si="0"/>
        <v>43.15</v>
      </c>
      <c r="P25" s="7">
        <f t="shared" si="1"/>
        <v>54.95</v>
      </c>
    </row>
    <row r="26" customHeight="1" spans="1:16">
      <c r="A26" s="7">
        <v>24</v>
      </c>
      <c r="B26" s="8" t="s">
        <v>17</v>
      </c>
      <c r="C26" s="8" t="s">
        <v>41</v>
      </c>
      <c r="D26" s="7">
        <v>160202229</v>
      </c>
      <c r="E26" s="9">
        <v>40</v>
      </c>
      <c r="F26" s="7">
        <v>0</v>
      </c>
      <c r="G26" s="7">
        <v>0</v>
      </c>
      <c r="H26" s="7">
        <v>0</v>
      </c>
      <c r="I26" s="7">
        <v>0</v>
      </c>
      <c r="J26" s="7">
        <v>3.8</v>
      </c>
      <c r="K26" s="7"/>
      <c r="L26" s="7"/>
      <c r="M26" s="7">
        <v>51.81</v>
      </c>
      <c r="N26" s="7">
        <v>49.3</v>
      </c>
      <c r="O26" s="7">
        <f t="shared" si="0"/>
        <v>43.8</v>
      </c>
      <c r="P26" s="7">
        <f t="shared" si="1"/>
        <v>64.91</v>
      </c>
    </row>
    <row r="27" customHeight="1" spans="1:1">
      <c r="A27" s="10"/>
    </row>
    <row r="28" customHeight="1" spans="1:1">
      <c r="A28" s="10"/>
    </row>
    <row r="29" customHeight="1" spans="1:1">
      <c r="A29" s="10"/>
    </row>
    <row r="30" customHeight="1" spans="1:1">
      <c r="A30" s="10"/>
    </row>
    <row r="31" customHeight="1" spans="1:1">
      <c r="A31" s="10"/>
    </row>
    <row r="32" customHeight="1" spans="1:1">
      <c r="A32" s="10"/>
    </row>
    <row r="33" customHeight="1" spans="1:1">
      <c r="A33" s="10"/>
    </row>
    <row r="34" customHeight="1" spans="1:1">
      <c r="A34" s="10"/>
    </row>
    <row r="35" customHeight="1" spans="1:1">
      <c r="A35" s="10"/>
    </row>
    <row r="36" customHeight="1" spans="1:1">
      <c r="A36" s="10"/>
    </row>
    <row r="37" customHeight="1" spans="1:1">
      <c r="A37" s="10"/>
    </row>
    <row r="38" customHeight="1" spans="1:1">
      <c r="A38" s="10"/>
    </row>
    <row r="39" customHeight="1" spans="1:1">
      <c r="A39" s="10"/>
    </row>
    <row r="40" customHeight="1" spans="1:1">
      <c r="A40" s="10"/>
    </row>
    <row r="41" customHeight="1" spans="1:1">
      <c r="A41" s="10"/>
    </row>
    <row r="42" customHeight="1" spans="1:1">
      <c r="A42" s="10"/>
    </row>
    <row r="43" customHeight="1" spans="1:1">
      <c r="A43" s="10"/>
    </row>
    <row r="44" customHeight="1" spans="1:1">
      <c r="A44" s="10"/>
    </row>
    <row r="45" customHeight="1" spans="1:1">
      <c r="A45" s="10"/>
    </row>
    <row r="46" customHeight="1" spans="1:1">
      <c r="A46" s="10"/>
    </row>
    <row r="47" customHeight="1" spans="1:1">
      <c r="A47" s="10"/>
    </row>
    <row r="48" customHeight="1" spans="1:1">
      <c r="A48" s="10"/>
    </row>
    <row r="49" customHeight="1" spans="1:1">
      <c r="A49" s="10"/>
    </row>
    <row r="50" customHeight="1" spans="1:1">
      <c r="A50" s="10"/>
    </row>
    <row r="51" customHeight="1" spans="1:1">
      <c r="A51" s="10"/>
    </row>
    <row r="52" customHeight="1" spans="1:1">
      <c r="A52" s="10"/>
    </row>
    <row r="53" customHeight="1" spans="1:1">
      <c r="A53" s="10"/>
    </row>
    <row r="54" customHeight="1" spans="1:1">
      <c r="A54" s="10"/>
    </row>
    <row r="55" customHeight="1" spans="1:1">
      <c r="A55" s="10"/>
    </row>
    <row r="56" customHeight="1" spans="1:1">
      <c r="A56" s="10"/>
    </row>
    <row r="57" customHeight="1" spans="1:1">
      <c r="A57" s="10"/>
    </row>
    <row r="58" customHeight="1" spans="1:1">
      <c r="A58" s="10"/>
    </row>
    <row r="59" customHeight="1" spans="1:1">
      <c r="A59" s="10"/>
    </row>
    <row r="60" customHeight="1" spans="1:1">
      <c r="A60" s="10"/>
    </row>
    <row r="61" customHeight="1" spans="1:1">
      <c r="A61" s="10"/>
    </row>
    <row r="62" customHeight="1" spans="1:1">
      <c r="A62" s="10"/>
    </row>
    <row r="63" customHeight="1" spans="1:1">
      <c r="A63" s="10"/>
    </row>
    <row r="64" customHeight="1" spans="1:1">
      <c r="A64" s="10"/>
    </row>
    <row r="65" customHeight="1" spans="1:1">
      <c r="A65" s="10"/>
    </row>
    <row r="66" customHeight="1" spans="1:1">
      <c r="A66" s="10"/>
    </row>
    <row r="67" customHeight="1" spans="1:1">
      <c r="A67" s="10"/>
    </row>
    <row r="68" customHeight="1" spans="1:1">
      <c r="A68" s="10"/>
    </row>
    <row r="69" customHeight="1" spans="1:1">
      <c r="A69" s="10"/>
    </row>
    <row r="70" customHeight="1" spans="1:1">
      <c r="A70" s="10"/>
    </row>
    <row r="71" customHeight="1" spans="1:1">
      <c r="A71" s="10"/>
    </row>
    <row r="72" customHeight="1" spans="1:1">
      <c r="A72" s="10"/>
    </row>
    <row r="73" customHeight="1" spans="1:1">
      <c r="A73" s="10"/>
    </row>
    <row r="74" customHeight="1" spans="1:1">
      <c r="A74" s="10"/>
    </row>
    <row r="75" customHeight="1" spans="1:1">
      <c r="A75" s="10"/>
    </row>
    <row r="76" customHeight="1" spans="1:1">
      <c r="A76" s="10"/>
    </row>
    <row r="77" customHeight="1" spans="1:1">
      <c r="A77" s="10"/>
    </row>
    <row r="78" customHeight="1" spans="1:1">
      <c r="A78" s="10"/>
    </row>
    <row r="79" customHeight="1" spans="1:1">
      <c r="A79" s="10"/>
    </row>
    <row r="80" customHeight="1" spans="1:1">
      <c r="A80" s="10"/>
    </row>
    <row r="81" customHeight="1" spans="1:1">
      <c r="A81" s="10"/>
    </row>
    <row r="82" customHeight="1" spans="1:1">
      <c r="A82" s="10"/>
    </row>
    <row r="83" customHeight="1" spans="1:1">
      <c r="A83" s="10"/>
    </row>
    <row r="84" customHeight="1" spans="1:1">
      <c r="A84" s="10"/>
    </row>
    <row r="85" customHeight="1" spans="1:1">
      <c r="A85" s="10"/>
    </row>
    <row r="86" customHeight="1" spans="1:1">
      <c r="A86" s="10"/>
    </row>
    <row r="87" customHeight="1" spans="1:1">
      <c r="A87" s="10"/>
    </row>
    <row r="88" customHeight="1" spans="1:1">
      <c r="A88" s="10"/>
    </row>
    <row r="89" customHeight="1" spans="1:1">
      <c r="A89" s="10"/>
    </row>
    <row r="90" customHeight="1" spans="1:1">
      <c r="A90" s="10"/>
    </row>
    <row r="91" customHeight="1" spans="1:1">
      <c r="A91" s="10"/>
    </row>
    <row r="92" customHeight="1" spans="1:1">
      <c r="A92" s="10"/>
    </row>
    <row r="93" customHeight="1" spans="1:1">
      <c r="A93" s="10"/>
    </row>
    <row r="94" customHeight="1" spans="1:1">
      <c r="A94" s="10"/>
    </row>
    <row r="95" customHeight="1" spans="1:1">
      <c r="A95" s="10"/>
    </row>
    <row r="96" customHeight="1" spans="1:1">
      <c r="A96" s="10"/>
    </row>
    <row r="97" customHeight="1" spans="1:1">
      <c r="A97" s="10"/>
    </row>
    <row r="98" customHeight="1" spans="1:1">
      <c r="A98" s="10"/>
    </row>
    <row r="99" customHeight="1" spans="1:1">
      <c r="A99" s="10"/>
    </row>
    <row r="100" customHeight="1" spans="1:1">
      <c r="A100" s="10"/>
    </row>
    <row r="101" customHeight="1" spans="1:1">
      <c r="A101" s="10"/>
    </row>
    <row r="102" customHeight="1" spans="1:1">
      <c r="A102" s="10"/>
    </row>
    <row r="103" customHeight="1" spans="1:1">
      <c r="A103" s="10"/>
    </row>
    <row r="104" customHeight="1" spans="1:1">
      <c r="A104" s="10"/>
    </row>
    <row r="105" customHeight="1" spans="1:1">
      <c r="A105" s="10"/>
    </row>
    <row r="106" customHeight="1" spans="1:1">
      <c r="A106" s="10"/>
    </row>
    <row r="107" customHeight="1" spans="1:1">
      <c r="A107" s="10"/>
    </row>
    <row r="108" customHeight="1" spans="1:1">
      <c r="A108" s="10"/>
    </row>
    <row r="109" customHeight="1" spans="1:1">
      <c r="A109" s="10"/>
    </row>
    <row r="110" customHeight="1" spans="1:1">
      <c r="A110" s="10"/>
    </row>
    <row r="111" customHeight="1" spans="1:1">
      <c r="A111" s="10"/>
    </row>
    <row r="112" customHeight="1" spans="1:1">
      <c r="A112" s="10"/>
    </row>
    <row r="113" customHeight="1" spans="1:1">
      <c r="A113" s="10"/>
    </row>
    <row r="114" customHeight="1" spans="1:1">
      <c r="A114" s="10"/>
    </row>
    <row r="115" customHeight="1" spans="1:1">
      <c r="A115" s="10"/>
    </row>
    <row r="116" customHeight="1" spans="1:1">
      <c r="A116" s="10"/>
    </row>
    <row r="117" customHeight="1" spans="1:1">
      <c r="A117" s="10"/>
    </row>
    <row r="118" customHeight="1" spans="1:1">
      <c r="A118" s="10"/>
    </row>
    <row r="119" customHeight="1" spans="1:1">
      <c r="A119" s="10"/>
    </row>
    <row r="120" customHeight="1" spans="1:1">
      <c r="A120" s="10"/>
    </row>
    <row r="121" customHeight="1" spans="1:1">
      <c r="A121" s="10"/>
    </row>
    <row r="122" customHeight="1" spans="1:1">
      <c r="A122" s="10"/>
    </row>
    <row r="123" customHeight="1" spans="1:1">
      <c r="A123" s="10"/>
    </row>
    <row r="124" customHeight="1" spans="1:1">
      <c r="A124" s="10"/>
    </row>
    <row r="125" customHeight="1" spans="1:1">
      <c r="A125" s="10"/>
    </row>
    <row r="126" customHeight="1" spans="1:1">
      <c r="A126" s="10"/>
    </row>
    <row r="127" customHeight="1" spans="1:1">
      <c r="A127" s="10"/>
    </row>
    <row r="128" customHeight="1" spans="1:1">
      <c r="A128" s="10"/>
    </row>
    <row r="129" customHeight="1" spans="1:1">
      <c r="A129" s="10"/>
    </row>
    <row r="130" customHeight="1" spans="1:1">
      <c r="A130" s="10"/>
    </row>
    <row r="131" customHeight="1" spans="1:1">
      <c r="A131" s="10"/>
    </row>
    <row r="132" customHeight="1" spans="1:1">
      <c r="A132" s="10"/>
    </row>
    <row r="133" customHeight="1" spans="1:1">
      <c r="A133" s="10"/>
    </row>
    <row r="134" customHeight="1" spans="1:1">
      <c r="A134" s="10"/>
    </row>
    <row r="135" customHeight="1" spans="1:1">
      <c r="A135" s="10"/>
    </row>
    <row r="136" customHeight="1" spans="1:1">
      <c r="A136" s="10"/>
    </row>
    <row r="137" customHeight="1" spans="1:1">
      <c r="A137" s="10"/>
    </row>
    <row r="138" customHeight="1" spans="1:1">
      <c r="A138" s="10"/>
    </row>
    <row r="139" customHeight="1" spans="1:1">
      <c r="A139" s="10"/>
    </row>
    <row r="140" customHeight="1" spans="1:1">
      <c r="A140" s="10"/>
    </row>
    <row r="141" customHeight="1" spans="1:1">
      <c r="A141" s="10"/>
    </row>
    <row r="142" customHeight="1" spans="1:1">
      <c r="A142" s="10"/>
    </row>
    <row r="143" customHeight="1" spans="1:1">
      <c r="A143" s="10"/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