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Sheet1!$A$4:$AP$59</definedName>
  </definedNames>
  <calcPr calcId="144525"/>
</workbook>
</file>

<file path=xl/sharedStrings.xml><?xml version="1.0" encoding="utf-8"?>
<sst xmlns="http://schemas.openxmlformats.org/spreadsheetml/2006/main" count="158" uniqueCount="105">
  <si>
    <t>2019-2020学年第二学期综素加扣分情况</t>
  </si>
  <si>
    <r>
      <rPr>
        <sz val="12"/>
        <color theme="1"/>
        <rFont val="等线"/>
        <charset val="134"/>
        <scheme val="minor"/>
      </rPr>
      <t>说明：本次加分只作已收集综素活动的总加分与总扣分汇总，故总加分可能高于10分，</t>
    </r>
    <r>
      <rPr>
        <sz val="12"/>
        <color rgb="FFFF0000"/>
        <rFont val="等线"/>
        <charset val="134"/>
        <scheme val="minor"/>
      </rPr>
      <t>活动分高于10分的情况将于本学年末控制在10分以内。</t>
    </r>
    <r>
      <rPr>
        <sz val="12"/>
        <color theme="4" tint="-0.249977111117893"/>
        <rFont val="等线"/>
        <charset val="134"/>
        <scheme val="minor"/>
      </rPr>
      <t>标蓝色的项目不属于活动参与加分，其余未标项目均为活动参与加分，将于本学年末分开计算。</t>
    </r>
  </si>
  <si>
    <t>学号</t>
  </si>
  <si>
    <t>姓名</t>
  </si>
  <si>
    <t>班级</t>
  </si>
  <si>
    <t>总分</t>
  </si>
  <si>
    <t>扣分项</t>
  </si>
  <si>
    <t>事务中心</t>
  </si>
  <si>
    <t>学生会</t>
  </si>
  <si>
    <t>重大活动</t>
  </si>
  <si>
    <t>学风督察</t>
  </si>
  <si>
    <t>宿舍扣分</t>
  </si>
  <si>
    <t>宿舍扣分备注</t>
  </si>
  <si>
    <t>优SORT</t>
  </si>
  <si>
    <t>手绘绿意</t>
  </si>
  <si>
    <t>寻绿记合拍</t>
  </si>
  <si>
    <t>宅获新生</t>
  </si>
  <si>
    <t>神奇植物</t>
  </si>
  <si>
    <t>主题团课</t>
  </si>
  <si>
    <t>致敬英雄</t>
  </si>
  <si>
    <t>植物猎人</t>
  </si>
  <si>
    <t>战疫雷锋</t>
  </si>
  <si>
    <t>宅家美食</t>
  </si>
  <si>
    <t>阅读园林</t>
  </si>
  <si>
    <t>园博馆志愿总结</t>
  </si>
  <si>
    <t>雷锋在身边</t>
  </si>
  <si>
    <t>雷锋月</t>
  </si>
  <si>
    <t>绘梦影像家</t>
  </si>
  <si>
    <t>花语园林</t>
  </si>
  <si>
    <t>海报练习生</t>
  </si>
  <si>
    <t>翻滚吧大脑</t>
  </si>
  <si>
    <t>给自己加点严</t>
  </si>
  <si>
    <t>写“疫”书法家</t>
  </si>
  <si>
    <t>舞悦园林</t>
  </si>
  <si>
    <t>演讲比赛</t>
  </si>
  <si>
    <t>同声战役</t>
  </si>
  <si>
    <t>宅家运动计划</t>
  </si>
  <si>
    <t>韵动园林</t>
  </si>
  <si>
    <t>云运会</t>
  </si>
  <si>
    <t>艺蕴园林</t>
  </si>
  <si>
    <t>音乐会+花海</t>
  </si>
  <si>
    <t>声萦园林配音</t>
  </si>
  <si>
    <t>团日活动</t>
  </si>
  <si>
    <t>云识花</t>
  </si>
  <si>
    <t>A类</t>
  </si>
  <si>
    <t>B类</t>
  </si>
  <si>
    <t>C类</t>
  </si>
  <si>
    <t>D类</t>
  </si>
  <si>
    <t>刘景伟</t>
  </si>
  <si>
    <t>城规16-1</t>
  </si>
  <si>
    <t>陈肇晖</t>
  </si>
  <si>
    <t>郭嘉豪</t>
  </si>
  <si>
    <t>杨奕锋</t>
  </si>
  <si>
    <t>闫兴宝</t>
  </si>
  <si>
    <t>俞慕尧</t>
  </si>
  <si>
    <t>林为民</t>
  </si>
  <si>
    <t>叶水清</t>
  </si>
  <si>
    <t>高晴</t>
  </si>
  <si>
    <t>王瑛琪</t>
  </si>
  <si>
    <t>姚丽莎</t>
  </si>
  <si>
    <t>赵婷</t>
  </si>
  <si>
    <t>韦晓霏</t>
  </si>
  <si>
    <t>张睿涵</t>
  </si>
  <si>
    <t>李季禹</t>
  </si>
  <si>
    <t>刘道静</t>
  </si>
  <si>
    <t>王宇凡</t>
  </si>
  <si>
    <t>李婷</t>
  </si>
  <si>
    <t>陶日根</t>
  </si>
  <si>
    <t>姚欣阳</t>
  </si>
  <si>
    <t>付家馨</t>
  </si>
  <si>
    <t>侯瑞雪</t>
  </si>
  <si>
    <t>晏婕</t>
  </si>
  <si>
    <t>薛影</t>
  </si>
  <si>
    <t>罗怡婧</t>
  </si>
  <si>
    <t>韩静怡</t>
  </si>
  <si>
    <t>黄思梦</t>
  </si>
  <si>
    <t>王宪瑞</t>
  </si>
  <si>
    <t>城规16-2</t>
  </si>
  <si>
    <t>吴岸睿</t>
  </si>
  <si>
    <t>段岳杨</t>
  </si>
  <si>
    <t>曾繁壮</t>
  </si>
  <si>
    <t>杨玉成</t>
  </si>
  <si>
    <t>杨威</t>
  </si>
  <si>
    <t>傅小峰</t>
  </si>
  <si>
    <t>张雨晴</t>
  </si>
  <si>
    <t>康文儒</t>
  </si>
  <si>
    <t>李颖</t>
  </si>
  <si>
    <t>刘嘉惠</t>
  </si>
  <si>
    <t>闫思彤</t>
  </si>
  <si>
    <t>廖婧言</t>
  </si>
  <si>
    <t>闫昊</t>
  </si>
  <si>
    <t>黄璐</t>
  </si>
  <si>
    <t>张琪</t>
  </si>
  <si>
    <t>李沁宇</t>
  </si>
  <si>
    <t>高宇虹</t>
  </si>
  <si>
    <t>王帆</t>
  </si>
  <si>
    <t>刘璇</t>
  </si>
  <si>
    <t>柯雯洁</t>
  </si>
  <si>
    <t>周泳旭</t>
  </si>
  <si>
    <t>方金睿</t>
  </si>
  <si>
    <t>张宸</t>
  </si>
  <si>
    <t>王梓郁</t>
  </si>
  <si>
    <t>杨林琛</t>
  </si>
  <si>
    <t>赵雪</t>
  </si>
  <si>
    <t>许晴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</si>
</sst>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2"/>
      <color rgb="FFFF0000"/>
      <name val="等线"/>
      <charset val="134"/>
      <scheme val="minor"/>
    </font>
    <font>
      <sz val="12"/>
      <color theme="4" tint="-0.24997711111789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4" borderId="13" applyNumberFormat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16" fillId="23" borderId="1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60"/>
  <sheetViews>
    <sheetView tabSelected="1" zoomScale="85" zoomScaleNormal="85" workbookViewId="0">
      <selection activeCell="A1" sqref="A1:AP1"/>
    </sheetView>
  </sheetViews>
  <sheetFormatPr defaultColWidth="9" defaultRowHeight="13.8"/>
  <cols>
    <col min="1" max="1" width="13.2222222222222" style="1" customWidth="1"/>
    <col min="2" max="3" width="9" style="1"/>
    <col min="4" max="9" width="9" style="2" customWidth="1"/>
    <col min="10" max="10" width="10.5555555555556" style="2" customWidth="1"/>
    <col min="11" max="18" width="9" style="2" customWidth="1"/>
    <col min="19" max="19" width="14.6666666666667" style="2" customWidth="1"/>
    <col min="20" max="20" width="11" style="2" customWidth="1"/>
    <col min="21" max="21" width="9" style="2" customWidth="1"/>
    <col min="22" max="22" width="10.6666666666667" style="2" customWidth="1"/>
    <col min="23" max="23" width="9" style="2" customWidth="1"/>
    <col min="24" max="24" width="11" style="2" customWidth="1"/>
    <col min="25" max="25" width="11.4444444444444" style="2" customWidth="1"/>
    <col min="26" max="26" width="12.8888888888889" style="2" customWidth="1"/>
    <col min="27" max="27" width="11.7777777777778" style="2" customWidth="1"/>
    <col min="28" max="30" width="9" style="2" customWidth="1"/>
    <col min="31" max="31" width="12.5555555555556" style="2" customWidth="1"/>
    <col min="32" max="34" width="9" style="2" customWidth="1"/>
    <col min="35" max="35" width="12.1111111111111" style="2" customWidth="1"/>
    <col min="36" max="38" width="12.6666666666667" style="2" customWidth="1"/>
    <col min="39" max="39" width="9" style="2"/>
    <col min="40" max="42" width="9" style="1"/>
    <col min="43" max="16384" width="9" style="3"/>
  </cols>
  <sheetData>
    <row r="1" ht="33" customHeight="1" spans="1:4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ht="25.2" customHeight="1" spans="1:4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>
      <c r="A3" s="6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10"/>
      <c r="G3" s="11"/>
      <c r="H3" s="9" t="s">
        <v>7</v>
      </c>
      <c r="I3" s="10"/>
      <c r="J3" s="10"/>
      <c r="K3" s="10"/>
      <c r="L3" s="11"/>
      <c r="M3" s="15" t="s">
        <v>8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8"/>
      <c r="AM3" s="19" t="s">
        <v>9</v>
      </c>
      <c r="AN3" s="19"/>
      <c r="AO3" s="19"/>
      <c r="AP3" s="19"/>
    </row>
    <row r="4" spans="1:42">
      <c r="A4" s="12"/>
      <c r="B4" s="12"/>
      <c r="C4" s="13"/>
      <c r="D4" s="6"/>
      <c r="E4" s="14" t="s">
        <v>10</v>
      </c>
      <c r="F4" s="14" t="s">
        <v>11</v>
      </c>
      <c r="G4" s="14" t="s">
        <v>12</v>
      </c>
      <c r="H4" s="14" t="s">
        <v>13</v>
      </c>
      <c r="I4" s="17" t="s">
        <v>14</v>
      </c>
      <c r="J4" s="17" t="s">
        <v>15</v>
      </c>
      <c r="K4" s="17" t="s">
        <v>16</v>
      </c>
      <c r="L4" s="17" t="s">
        <v>17</v>
      </c>
      <c r="M4" s="17" t="s">
        <v>18</v>
      </c>
      <c r="N4" s="17" t="s">
        <v>19</v>
      </c>
      <c r="O4" s="17" t="s">
        <v>20</v>
      </c>
      <c r="P4" s="17" t="s">
        <v>21</v>
      </c>
      <c r="Q4" s="17" t="s">
        <v>22</v>
      </c>
      <c r="R4" s="17" t="s">
        <v>23</v>
      </c>
      <c r="S4" s="17" t="s">
        <v>24</v>
      </c>
      <c r="T4" s="17" t="s">
        <v>25</v>
      </c>
      <c r="U4" s="17" t="s">
        <v>26</v>
      </c>
      <c r="V4" s="17" t="s">
        <v>27</v>
      </c>
      <c r="W4" s="17" t="s">
        <v>28</v>
      </c>
      <c r="X4" s="17" t="s">
        <v>29</v>
      </c>
      <c r="Y4" s="17" t="s">
        <v>30</v>
      </c>
      <c r="Z4" s="17" t="s">
        <v>31</v>
      </c>
      <c r="AA4" s="14" t="s">
        <v>32</v>
      </c>
      <c r="AB4" s="17" t="s">
        <v>33</v>
      </c>
      <c r="AC4" s="17" t="s">
        <v>34</v>
      </c>
      <c r="AD4" s="17" t="s">
        <v>35</v>
      </c>
      <c r="AE4" s="17" t="s">
        <v>36</v>
      </c>
      <c r="AF4" s="17" t="s">
        <v>37</v>
      </c>
      <c r="AG4" s="17" t="s">
        <v>38</v>
      </c>
      <c r="AH4" s="17" t="s">
        <v>39</v>
      </c>
      <c r="AI4" s="17" t="s">
        <v>40</v>
      </c>
      <c r="AJ4" s="20" t="s">
        <v>41</v>
      </c>
      <c r="AK4" s="17" t="s">
        <v>42</v>
      </c>
      <c r="AL4" s="17" t="s">
        <v>43</v>
      </c>
      <c r="AM4" s="19" t="s">
        <v>44</v>
      </c>
      <c r="AN4" s="21" t="s">
        <v>45</v>
      </c>
      <c r="AO4" s="21" t="s">
        <v>46</v>
      </c>
      <c r="AP4" s="21" t="s">
        <v>47</v>
      </c>
    </row>
    <row r="5" spans="1:42">
      <c r="A5" s="12">
        <v>160203101</v>
      </c>
      <c r="B5" s="12" t="s">
        <v>48</v>
      </c>
      <c r="C5" s="12" t="s">
        <v>49</v>
      </c>
      <c r="D5" s="14">
        <f>SUM(E5:AP5)</f>
        <v>0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22"/>
      <c r="AK5" s="14"/>
      <c r="AL5" s="14"/>
      <c r="AM5" s="23"/>
      <c r="AN5" s="24"/>
      <c r="AO5" s="24"/>
      <c r="AP5" s="24"/>
    </row>
    <row r="6" spans="1:42">
      <c r="A6" s="12">
        <v>160203102</v>
      </c>
      <c r="B6" s="12" t="s">
        <v>50</v>
      </c>
      <c r="C6" s="12" t="s">
        <v>49</v>
      </c>
      <c r="D6" s="14">
        <f t="shared" ref="D6:D59" si="0">SUM(E6:AP6)</f>
        <v>3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22"/>
      <c r="AK6" s="14"/>
      <c r="AL6" s="14"/>
      <c r="AM6" s="23">
        <v>3</v>
      </c>
      <c r="AN6" s="24"/>
      <c r="AO6" s="24"/>
      <c r="AP6" s="24"/>
    </row>
    <row r="7" spans="1:42">
      <c r="A7" s="12">
        <v>160203103</v>
      </c>
      <c r="B7" s="12" t="s">
        <v>51</v>
      </c>
      <c r="C7" s="12" t="s">
        <v>49</v>
      </c>
      <c r="D7" s="14">
        <f t="shared" si="0"/>
        <v>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22"/>
      <c r="AK7" s="14"/>
      <c r="AL7" s="14"/>
      <c r="AM7" s="23"/>
      <c r="AN7" s="24"/>
      <c r="AO7" s="24"/>
      <c r="AP7" s="24"/>
    </row>
    <row r="8" spans="1:42">
      <c r="A8" s="12">
        <v>160203104</v>
      </c>
      <c r="B8" s="12" t="s">
        <v>52</v>
      </c>
      <c r="C8" s="12" t="s">
        <v>49</v>
      </c>
      <c r="D8" s="14">
        <f t="shared" si="0"/>
        <v>0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22"/>
      <c r="AK8" s="14"/>
      <c r="AL8" s="14"/>
      <c r="AM8" s="23"/>
      <c r="AN8" s="24"/>
      <c r="AO8" s="24"/>
      <c r="AP8" s="24"/>
    </row>
    <row r="9" spans="1:42">
      <c r="A9" s="12">
        <v>160203105</v>
      </c>
      <c r="B9" s="12" t="s">
        <v>53</v>
      </c>
      <c r="C9" s="12" t="s">
        <v>49</v>
      </c>
      <c r="D9" s="14">
        <f t="shared" si="0"/>
        <v>5.7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>
        <v>1</v>
      </c>
      <c r="S9" s="14"/>
      <c r="T9" s="14"/>
      <c r="U9" s="14"/>
      <c r="V9" s="14">
        <v>1</v>
      </c>
      <c r="W9" s="14"/>
      <c r="X9" s="14">
        <v>0.8</v>
      </c>
      <c r="Y9" s="14"/>
      <c r="Z9" s="14">
        <v>0.5</v>
      </c>
      <c r="AA9" s="14"/>
      <c r="AB9" s="14"/>
      <c r="AC9" s="14"/>
      <c r="AD9" s="14"/>
      <c r="AE9" s="14">
        <v>0.5</v>
      </c>
      <c r="AF9" s="14"/>
      <c r="AG9" s="14"/>
      <c r="AH9" s="14">
        <v>0.9</v>
      </c>
      <c r="AI9" s="14">
        <v>1</v>
      </c>
      <c r="AJ9" s="22"/>
      <c r="AK9" s="14"/>
      <c r="AL9" s="14"/>
      <c r="AM9" s="23"/>
      <c r="AN9" s="24"/>
      <c r="AO9" s="24"/>
      <c r="AP9" s="24"/>
    </row>
    <row r="10" spans="1:42">
      <c r="A10" s="12">
        <v>160203106</v>
      </c>
      <c r="B10" s="12" t="s">
        <v>54</v>
      </c>
      <c r="C10" s="12" t="s">
        <v>49</v>
      </c>
      <c r="D10" s="14">
        <f t="shared" si="0"/>
        <v>0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22"/>
      <c r="AK10" s="14"/>
      <c r="AL10" s="14"/>
      <c r="AM10" s="23"/>
      <c r="AN10" s="24"/>
      <c r="AO10" s="24"/>
      <c r="AP10" s="24"/>
    </row>
    <row r="11" spans="1:42">
      <c r="A11" s="12">
        <v>160203107</v>
      </c>
      <c r="B11" s="12" t="s">
        <v>55</v>
      </c>
      <c r="C11" s="12" t="s">
        <v>49</v>
      </c>
      <c r="D11" s="14">
        <f t="shared" si="0"/>
        <v>7.2</v>
      </c>
      <c r="E11" s="14"/>
      <c r="F11" s="14"/>
      <c r="G11" s="14"/>
      <c r="H11" s="14"/>
      <c r="I11" s="14"/>
      <c r="J11" s="14">
        <v>0.5</v>
      </c>
      <c r="K11" s="14"/>
      <c r="L11" s="14"/>
      <c r="M11" s="14"/>
      <c r="N11" s="14"/>
      <c r="O11" s="14"/>
      <c r="P11" s="14"/>
      <c r="Q11" s="14"/>
      <c r="R11" s="14">
        <v>1</v>
      </c>
      <c r="S11" s="14"/>
      <c r="T11" s="14"/>
      <c r="U11" s="14"/>
      <c r="V11" s="14">
        <v>0.7</v>
      </c>
      <c r="W11" s="14"/>
      <c r="X11" s="14"/>
      <c r="Y11" s="14"/>
      <c r="Z11" s="14"/>
      <c r="AA11" s="14"/>
      <c r="AB11" s="14"/>
      <c r="AC11" s="14"/>
      <c r="AD11" s="14"/>
      <c r="AE11" s="14">
        <v>1</v>
      </c>
      <c r="AF11" s="14"/>
      <c r="AG11" s="14">
        <v>1</v>
      </c>
      <c r="AH11" s="14"/>
      <c r="AI11" s="14"/>
      <c r="AJ11" s="22"/>
      <c r="AK11" s="14"/>
      <c r="AL11" s="14"/>
      <c r="AM11" s="23">
        <v>3</v>
      </c>
      <c r="AN11" s="24"/>
      <c r="AO11" s="24"/>
      <c r="AP11" s="24"/>
    </row>
    <row r="12" spans="1:42">
      <c r="A12" s="12">
        <v>160203108</v>
      </c>
      <c r="B12" s="12" t="s">
        <v>56</v>
      </c>
      <c r="C12" s="12" t="s">
        <v>49</v>
      </c>
      <c r="D12" s="14">
        <f t="shared" si="0"/>
        <v>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22"/>
      <c r="AK12" s="14"/>
      <c r="AL12" s="14"/>
      <c r="AM12" s="23"/>
      <c r="AN12" s="24"/>
      <c r="AO12" s="24"/>
      <c r="AP12" s="24"/>
    </row>
    <row r="13" spans="1:42">
      <c r="A13" s="12">
        <v>160203109</v>
      </c>
      <c r="B13" s="12" t="s">
        <v>57</v>
      </c>
      <c r="C13" s="12" t="s">
        <v>49</v>
      </c>
      <c r="D13" s="14">
        <f t="shared" si="0"/>
        <v>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22"/>
      <c r="AK13" s="14"/>
      <c r="AL13" s="14"/>
      <c r="AM13" s="23"/>
      <c r="AN13" s="24"/>
      <c r="AO13" s="24"/>
      <c r="AP13" s="24"/>
    </row>
    <row r="14" spans="1:42">
      <c r="A14" s="12">
        <v>160203110</v>
      </c>
      <c r="B14" s="12" t="s">
        <v>58</v>
      </c>
      <c r="C14" s="12" t="s">
        <v>49</v>
      </c>
      <c r="D14" s="14">
        <f t="shared" si="0"/>
        <v>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22"/>
      <c r="AK14" s="14"/>
      <c r="AL14" s="14"/>
      <c r="AM14" s="23"/>
      <c r="AN14" s="24"/>
      <c r="AO14" s="24"/>
      <c r="AP14" s="24"/>
    </row>
    <row r="15" spans="1:42">
      <c r="A15" s="12">
        <v>160203111</v>
      </c>
      <c r="B15" s="12" t="s">
        <v>59</v>
      </c>
      <c r="C15" s="12" t="s">
        <v>49</v>
      </c>
      <c r="D15" s="14">
        <f t="shared" si="0"/>
        <v>0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22"/>
      <c r="AK15" s="14"/>
      <c r="AL15" s="14"/>
      <c r="AM15" s="23"/>
      <c r="AN15" s="24"/>
      <c r="AO15" s="24"/>
      <c r="AP15" s="24"/>
    </row>
    <row r="16" spans="1:42">
      <c r="A16" s="12">
        <v>160203112</v>
      </c>
      <c r="B16" s="12" t="s">
        <v>60</v>
      </c>
      <c r="C16" s="12" t="s">
        <v>49</v>
      </c>
      <c r="D16" s="14">
        <f t="shared" si="0"/>
        <v>0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22"/>
      <c r="AK16" s="14"/>
      <c r="AL16" s="14"/>
      <c r="AM16" s="23"/>
      <c r="AN16" s="24"/>
      <c r="AO16" s="24"/>
      <c r="AP16" s="24"/>
    </row>
    <row r="17" spans="1:42">
      <c r="A17" s="12">
        <v>160203113</v>
      </c>
      <c r="B17" s="12" t="s">
        <v>61</v>
      </c>
      <c r="C17" s="12" t="s">
        <v>49</v>
      </c>
      <c r="D17" s="14">
        <f t="shared" si="0"/>
        <v>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22"/>
      <c r="AK17" s="14"/>
      <c r="AL17" s="14"/>
      <c r="AM17" s="23"/>
      <c r="AN17" s="24"/>
      <c r="AO17" s="24"/>
      <c r="AP17" s="24"/>
    </row>
    <row r="18" spans="1:42">
      <c r="A18" s="12">
        <v>160203114</v>
      </c>
      <c r="B18" s="12" t="s">
        <v>62</v>
      </c>
      <c r="C18" s="12" t="s">
        <v>49</v>
      </c>
      <c r="D18" s="14">
        <f t="shared" si="0"/>
        <v>0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22"/>
      <c r="AK18" s="14"/>
      <c r="AL18" s="14"/>
      <c r="AM18" s="23"/>
      <c r="AN18" s="24"/>
      <c r="AO18" s="24"/>
      <c r="AP18" s="24"/>
    </row>
    <row r="19" spans="1:42">
      <c r="A19" s="12">
        <v>160203116</v>
      </c>
      <c r="B19" s="12" t="s">
        <v>63</v>
      </c>
      <c r="C19" s="12" t="s">
        <v>49</v>
      </c>
      <c r="D19" s="14">
        <f t="shared" si="0"/>
        <v>0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22"/>
      <c r="AK19" s="14"/>
      <c r="AL19" s="14"/>
      <c r="AM19" s="23"/>
      <c r="AN19" s="24"/>
      <c r="AO19" s="24"/>
      <c r="AP19" s="24"/>
    </row>
    <row r="20" spans="1:42">
      <c r="A20" s="12">
        <v>160203118</v>
      </c>
      <c r="B20" s="12" t="s">
        <v>64</v>
      </c>
      <c r="C20" s="12" t="s">
        <v>49</v>
      </c>
      <c r="D20" s="14">
        <f t="shared" si="0"/>
        <v>6.6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>
        <v>0.9</v>
      </c>
      <c r="R20" s="14">
        <v>0.3</v>
      </c>
      <c r="S20" s="14"/>
      <c r="T20" s="14"/>
      <c r="U20" s="14"/>
      <c r="V20" s="14"/>
      <c r="W20" s="14"/>
      <c r="X20" s="14"/>
      <c r="Y20" s="14"/>
      <c r="Z20" s="14">
        <v>0.5</v>
      </c>
      <c r="AA20" s="14">
        <v>0.1</v>
      </c>
      <c r="AB20" s="14"/>
      <c r="AC20" s="14"/>
      <c r="AD20" s="14">
        <v>0.2</v>
      </c>
      <c r="AE20" s="14">
        <v>0.8</v>
      </c>
      <c r="AF20" s="14">
        <v>0.8</v>
      </c>
      <c r="AG20" s="14"/>
      <c r="AH20" s="14"/>
      <c r="AI20" s="14"/>
      <c r="AJ20" s="22"/>
      <c r="AK20" s="14"/>
      <c r="AL20" s="14"/>
      <c r="AM20" s="23">
        <v>3</v>
      </c>
      <c r="AN20" s="24"/>
      <c r="AO20" s="24"/>
      <c r="AP20" s="24"/>
    </row>
    <row r="21" spans="1:42">
      <c r="A21" s="12">
        <v>160203121</v>
      </c>
      <c r="B21" s="12" t="s">
        <v>65</v>
      </c>
      <c r="C21" s="12" t="s">
        <v>49</v>
      </c>
      <c r="D21" s="14">
        <f t="shared" si="0"/>
        <v>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22"/>
      <c r="AK21" s="14"/>
      <c r="AL21" s="14"/>
      <c r="AM21" s="23"/>
      <c r="AN21" s="24"/>
      <c r="AO21" s="24"/>
      <c r="AP21" s="24"/>
    </row>
    <row r="22" spans="1:42">
      <c r="A22" s="12">
        <v>160203119</v>
      </c>
      <c r="B22" s="12" t="s">
        <v>66</v>
      </c>
      <c r="C22" s="12" t="s">
        <v>49</v>
      </c>
      <c r="D22" s="14">
        <f t="shared" si="0"/>
        <v>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22"/>
      <c r="AK22" s="14"/>
      <c r="AL22" s="14"/>
      <c r="AM22" s="23"/>
      <c r="AN22" s="24"/>
      <c r="AO22" s="24"/>
      <c r="AP22" s="24"/>
    </row>
    <row r="23" spans="1:42">
      <c r="A23" s="12">
        <v>160203122</v>
      </c>
      <c r="B23" s="12" t="s">
        <v>67</v>
      </c>
      <c r="C23" s="12" t="s">
        <v>49</v>
      </c>
      <c r="D23" s="14">
        <f t="shared" si="0"/>
        <v>0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22"/>
      <c r="AK23" s="14"/>
      <c r="AL23" s="14"/>
      <c r="AM23" s="23"/>
      <c r="AN23" s="24"/>
      <c r="AO23" s="24"/>
      <c r="AP23" s="24"/>
    </row>
    <row r="24" spans="1:42">
      <c r="A24" s="12">
        <v>160203123</v>
      </c>
      <c r="B24" s="12" t="s">
        <v>68</v>
      </c>
      <c r="C24" s="12" t="s">
        <v>49</v>
      </c>
      <c r="D24" s="14">
        <f t="shared" si="0"/>
        <v>0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22"/>
      <c r="AK24" s="14"/>
      <c r="AL24" s="14"/>
      <c r="AM24" s="23"/>
      <c r="AN24" s="24"/>
      <c r="AO24" s="24"/>
      <c r="AP24" s="24"/>
    </row>
    <row r="25" spans="1:42">
      <c r="A25" s="12">
        <v>160203124</v>
      </c>
      <c r="B25" s="12" t="s">
        <v>69</v>
      </c>
      <c r="C25" s="12" t="s">
        <v>49</v>
      </c>
      <c r="D25" s="14">
        <f t="shared" si="0"/>
        <v>9.7</v>
      </c>
      <c r="E25" s="14"/>
      <c r="F25" s="14"/>
      <c r="G25" s="14"/>
      <c r="H25" s="14"/>
      <c r="I25" s="14">
        <v>0.5</v>
      </c>
      <c r="J25" s="14">
        <v>0.5</v>
      </c>
      <c r="K25" s="14">
        <v>0.4</v>
      </c>
      <c r="L25" s="14">
        <v>0.5</v>
      </c>
      <c r="M25" s="14"/>
      <c r="N25" s="14">
        <v>0.5</v>
      </c>
      <c r="O25" s="14"/>
      <c r="P25" s="14"/>
      <c r="Q25" s="14"/>
      <c r="R25" s="14">
        <v>1</v>
      </c>
      <c r="S25" s="14"/>
      <c r="T25" s="14"/>
      <c r="U25" s="14"/>
      <c r="V25" s="14">
        <v>0.7</v>
      </c>
      <c r="W25" s="14">
        <v>0.5</v>
      </c>
      <c r="X25" s="14">
        <v>0.8</v>
      </c>
      <c r="Y25" s="14"/>
      <c r="Z25" s="14">
        <v>0.5</v>
      </c>
      <c r="AA25" s="14">
        <v>0.1</v>
      </c>
      <c r="AB25" s="14">
        <v>0.6</v>
      </c>
      <c r="AC25" s="14"/>
      <c r="AD25" s="14">
        <v>0.2</v>
      </c>
      <c r="AE25" s="14">
        <v>1</v>
      </c>
      <c r="AF25" s="14"/>
      <c r="AG25" s="14"/>
      <c r="AH25" s="14">
        <v>0.9</v>
      </c>
      <c r="AI25" s="14">
        <v>1</v>
      </c>
      <c r="AJ25" s="22"/>
      <c r="AK25" s="14"/>
      <c r="AL25" s="14"/>
      <c r="AM25" s="23"/>
      <c r="AN25" s="24"/>
      <c r="AO25" s="24"/>
      <c r="AP25" s="24"/>
    </row>
    <row r="26" spans="1:42">
      <c r="A26" s="12">
        <v>160203125</v>
      </c>
      <c r="B26" s="12" t="s">
        <v>70</v>
      </c>
      <c r="C26" s="12" t="s">
        <v>49</v>
      </c>
      <c r="D26" s="14">
        <f t="shared" si="0"/>
        <v>0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22"/>
      <c r="AK26" s="14"/>
      <c r="AL26" s="14"/>
      <c r="AM26" s="23"/>
      <c r="AN26" s="24"/>
      <c r="AO26" s="24"/>
      <c r="AP26" s="24"/>
    </row>
    <row r="27" spans="1:42">
      <c r="A27" s="12">
        <v>160203126</v>
      </c>
      <c r="B27" s="12" t="s">
        <v>71</v>
      </c>
      <c r="C27" s="12" t="s">
        <v>49</v>
      </c>
      <c r="D27" s="14">
        <f t="shared" si="0"/>
        <v>0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22"/>
      <c r="AK27" s="14"/>
      <c r="AL27" s="14"/>
      <c r="AM27" s="23"/>
      <c r="AN27" s="24"/>
      <c r="AO27" s="24"/>
      <c r="AP27" s="24"/>
    </row>
    <row r="28" spans="1:42">
      <c r="A28" s="12">
        <v>160203127</v>
      </c>
      <c r="B28" s="12" t="s">
        <v>72</v>
      </c>
      <c r="C28" s="12" t="s">
        <v>49</v>
      </c>
      <c r="D28" s="14">
        <f t="shared" si="0"/>
        <v>3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22"/>
      <c r="AK28" s="14"/>
      <c r="AL28" s="14"/>
      <c r="AM28" s="23"/>
      <c r="AN28" s="24"/>
      <c r="AO28" s="24"/>
      <c r="AP28" s="24">
        <v>3</v>
      </c>
    </row>
    <row r="29" spans="1:42">
      <c r="A29" s="12">
        <v>160203128</v>
      </c>
      <c r="B29" s="12" t="s">
        <v>73</v>
      </c>
      <c r="C29" s="12" t="s">
        <v>49</v>
      </c>
      <c r="D29" s="14">
        <f t="shared" si="0"/>
        <v>0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22"/>
      <c r="AK29" s="14"/>
      <c r="AL29" s="14"/>
      <c r="AM29" s="23"/>
      <c r="AN29" s="24"/>
      <c r="AO29" s="24"/>
      <c r="AP29" s="24"/>
    </row>
    <row r="30" spans="1:42">
      <c r="A30" s="12">
        <v>150701705</v>
      </c>
      <c r="B30" s="12" t="s">
        <v>74</v>
      </c>
      <c r="C30" s="12" t="s">
        <v>49</v>
      </c>
      <c r="D30" s="14">
        <f t="shared" si="0"/>
        <v>0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22"/>
      <c r="AK30" s="14"/>
      <c r="AL30" s="14"/>
      <c r="AM30" s="23"/>
      <c r="AN30" s="24"/>
      <c r="AO30" s="24"/>
      <c r="AP30" s="24"/>
    </row>
    <row r="31" spans="1:42">
      <c r="A31" s="12">
        <v>160203120</v>
      </c>
      <c r="B31" s="12" t="s">
        <v>75</v>
      </c>
      <c r="C31" s="12" t="s">
        <v>49</v>
      </c>
      <c r="D31" s="14">
        <f t="shared" si="0"/>
        <v>0.5</v>
      </c>
      <c r="E31" s="14"/>
      <c r="F31" s="14"/>
      <c r="G31" s="14"/>
      <c r="H31" s="14"/>
      <c r="I31" s="14"/>
      <c r="J31" s="14">
        <v>0.5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22"/>
      <c r="AK31" s="14"/>
      <c r="AL31" s="14"/>
      <c r="AM31" s="23"/>
      <c r="AN31" s="24"/>
      <c r="AO31" s="24"/>
      <c r="AP31" s="24"/>
    </row>
    <row r="32" spans="1:42">
      <c r="A32" s="12">
        <v>160203201</v>
      </c>
      <c r="B32" s="12" t="s">
        <v>76</v>
      </c>
      <c r="C32" s="12" t="s">
        <v>77</v>
      </c>
      <c r="D32" s="14">
        <f t="shared" si="0"/>
        <v>0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22"/>
      <c r="AK32" s="14"/>
      <c r="AL32" s="14"/>
      <c r="AM32" s="23"/>
      <c r="AN32" s="24"/>
      <c r="AO32" s="24"/>
      <c r="AP32" s="24"/>
    </row>
    <row r="33" spans="1:42">
      <c r="A33" s="12">
        <v>160203202</v>
      </c>
      <c r="B33" s="12" t="s">
        <v>78</v>
      </c>
      <c r="C33" s="12" t="s">
        <v>77</v>
      </c>
      <c r="D33" s="14">
        <f t="shared" si="0"/>
        <v>3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22"/>
      <c r="AK33" s="14"/>
      <c r="AL33" s="14"/>
      <c r="AM33" s="23"/>
      <c r="AN33" s="24"/>
      <c r="AO33" s="24">
        <v>3</v>
      </c>
      <c r="AP33" s="24"/>
    </row>
    <row r="34" spans="1:42">
      <c r="A34" s="12">
        <v>160203203</v>
      </c>
      <c r="B34" s="12" t="s">
        <v>79</v>
      </c>
      <c r="C34" s="12" t="s">
        <v>77</v>
      </c>
      <c r="D34" s="14">
        <f t="shared" si="0"/>
        <v>7.05</v>
      </c>
      <c r="E34" s="14"/>
      <c r="F34" s="14"/>
      <c r="G34" s="14"/>
      <c r="H34" s="14"/>
      <c r="I34" s="14"/>
      <c r="J34" s="14">
        <v>0.5</v>
      </c>
      <c r="K34" s="14"/>
      <c r="L34" s="14">
        <v>0.5</v>
      </c>
      <c r="M34" s="14"/>
      <c r="N34" s="14">
        <v>0.6</v>
      </c>
      <c r="O34" s="14">
        <v>0.75</v>
      </c>
      <c r="P34" s="14"/>
      <c r="Q34" s="14"/>
      <c r="R34" s="14">
        <v>1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>
        <v>0.2</v>
      </c>
      <c r="AE34" s="14"/>
      <c r="AF34" s="14"/>
      <c r="AG34" s="14"/>
      <c r="AH34" s="14">
        <v>0.5</v>
      </c>
      <c r="AI34" s="14"/>
      <c r="AJ34" s="22"/>
      <c r="AK34" s="14"/>
      <c r="AL34" s="14"/>
      <c r="AM34" s="23">
        <v>3</v>
      </c>
      <c r="AN34" s="24"/>
      <c r="AO34" s="24"/>
      <c r="AP34" s="24"/>
    </row>
    <row r="35" spans="1:42">
      <c r="A35" s="12">
        <v>160203204</v>
      </c>
      <c r="B35" s="12" t="s">
        <v>80</v>
      </c>
      <c r="C35" s="12" t="s">
        <v>77</v>
      </c>
      <c r="D35" s="14">
        <f t="shared" si="0"/>
        <v>1.5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22"/>
      <c r="AK35" s="14"/>
      <c r="AL35" s="14"/>
      <c r="AM35" s="23">
        <v>1.5</v>
      </c>
      <c r="AN35" s="24"/>
      <c r="AO35" s="24"/>
      <c r="AP35" s="24"/>
    </row>
    <row r="36" spans="1:42">
      <c r="A36" s="12">
        <v>160203205</v>
      </c>
      <c r="B36" s="12" t="s">
        <v>81</v>
      </c>
      <c r="C36" s="12" t="s">
        <v>77</v>
      </c>
      <c r="D36" s="14">
        <f t="shared" si="0"/>
        <v>0.2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>
        <v>0.2</v>
      </c>
      <c r="AE36" s="14"/>
      <c r="AF36" s="14"/>
      <c r="AG36" s="14"/>
      <c r="AH36" s="14"/>
      <c r="AI36" s="14"/>
      <c r="AJ36" s="22"/>
      <c r="AK36" s="14"/>
      <c r="AL36" s="14"/>
      <c r="AM36" s="23"/>
      <c r="AN36" s="24"/>
      <c r="AO36" s="24"/>
      <c r="AP36" s="24"/>
    </row>
    <row r="37" spans="1:42">
      <c r="A37" s="12">
        <v>160203206</v>
      </c>
      <c r="B37" s="12" t="s">
        <v>82</v>
      </c>
      <c r="C37" s="12" t="s">
        <v>77</v>
      </c>
      <c r="D37" s="14">
        <f t="shared" si="0"/>
        <v>2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22"/>
      <c r="AK37" s="14"/>
      <c r="AL37" s="14"/>
      <c r="AM37" s="23"/>
      <c r="AN37" s="24">
        <v>2</v>
      </c>
      <c r="AO37" s="24"/>
      <c r="AP37" s="24"/>
    </row>
    <row r="38" spans="1:42">
      <c r="A38" s="12">
        <v>160203207</v>
      </c>
      <c r="B38" s="12" t="s">
        <v>83</v>
      </c>
      <c r="C38" s="12" t="s">
        <v>77</v>
      </c>
      <c r="D38" s="14">
        <f t="shared" si="0"/>
        <v>0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22"/>
      <c r="AK38" s="14"/>
      <c r="AL38" s="14"/>
      <c r="AM38" s="23"/>
      <c r="AN38" s="24"/>
      <c r="AO38" s="24"/>
      <c r="AP38" s="24"/>
    </row>
    <row r="39" spans="1:42">
      <c r="A39" s="12">
        <v>160203210</v>
      </c>
      <c r="B39" s="12" t="s">
        <v>84</v>
      </c>
      <c r="C39" s="12" t="s">
        <v>77</v>
      </c>
      <c r="D39" s="14">
        <f t="shared" si="0"/>
        <v>4.9</v>
      </c>
      <c r="E39" s="14"/>
      <c r="F39" s="14"/>
      <c r="G39" s="14"/>
      <c r="H39" s="14"/>
      <c r="I39" s="14"/>
      <c r="J39" s="14">
        <v>0.5</v>
      </c>
      <c r="K39" s="14"/>
      <c r="L39" s="14">
        <v>0.5</v>
      </c>
      <c r="M39" s="14"/>
      <c r="N39" s="14"/>
      <c r="O39" s="14"/>
      <c r="P39" s="14"/>
      <c r="Q39" s="14"/>
      <c r="R39" s="14">
        <v>1.2</v>
      </c>
      <c r="S39" s="14"/>
      <c r="T39" s="14"/>
      <c r="U39" s="14"/>
      <c r="V39" s="14">
        <v>0.7</v>
      </c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22"/>
      <c r="AK39" s="14"/>
      <c r="AL39" s="14"/>
      <c r="AM39" s="23"/>
      <c r="AN39" s="24">
        <v>2</v>
      </c>
      <c r="AO39" s="24"/>
      <c r="AP39" s="24"/>
    </row>
    <row r="40" spans="1:42">
      <c r="A40" s="12">
        <v>160203213</v>
      </c>
      <c r="B40" s="12" t="s">
        <v>85</v>
      </c>
      <c r="C40" s="12" t="s">
        <v>77</v>
      </c>
      <c r="D40" s="14">
        <f t="shared" si="0"/>
        <v>3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22"/>
      <c r="AK40" s="14"/>
      <c r="AL40" s="14"/>
      <c r="AM40" s="23"/>
      <c r="AN40" s="24"/>
      <c r="AO40" s="24"/>
      <c r="AP40" s="24">
        <v>3</v>
      </c>
    </row>
    <row r="41" spans="1:42">
      <c r="A41" s="12">
        <v>160203214</v>
      </c>
      <c r="B41" s="12" t="s">
        <v>86</v>
      </c>
      <c r="C41" s="12" t="s">
        <v>77</v>
      </c>
      <c r="D41" s="14">
        <f t="shared" si="0"/>
        <v>3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22"/>
      <c r="AK41" s="14"/>
      <c r="AL41" s="14"/>
      <c r="AM41" s="23"/>
      <c r="AN41" s="24"/>
      <c r="AO41" s="24"/>
      <c r="AP41" s="24">
        <v>3</v>
      </c>
    </row>
    <row r="42" spans="1:42">
      <c r="A42" s="12">
        <v>160203215</v>
      </c>
      <c r="B42" s="12" t="s">
        <v>87</v>
      </c>
      <c r="C42" s="12" t="s">
        <v>77</v>
      </c>
      <c r="D42" s="14">
        <f t="shared" si="0"/>
        <v>0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22"/>
      <c r="AK42" s="14"/>
      <c r="AL42" s="14"/>
      <c r="AM42" s="23"/>
      <c r="AN42" s="24"/>
      <c r="AO42" s="24"/>
      <c r="AP42" s="24"/>
    </row>
    <row r="43" spans="1:42">
      <c r="A43" s="12">
        <v>160203216</v>
      </c>
      <c r="B43" s="12" t="s">
        <v>88</v>
      </c>
      <c r="C43" s="12" t="s">
        <v>77</v>
      </c>
      <c r="D43" s="14">
        <f t="shared" si="0"/>
        <v>3.2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>
        <v>0.2</v>
      </c>
      <c r="AE43" s="14"/>
      <c r="AF43" s="14"/>
      <c r="AG43" s="14"/>
      <c r="AH43" s="14"/>
      <c r="AI43" s="14"/>
      <c r="AJ43" s="22"/>
      <c r="AK43" s="14"/>
      <c r="AL43" s="14"/>
      <c r="AM43" s="23"/>
      <c r="AN43" s="24"/>
      <c r="AO43" s="24"/>
      <c r="AP43" s="24">
        <v>3</v>
      </c>
    </row>
    <row r="44" spans="1:42">
      <c r="A44" s="12">
        <v>160203217</v>
      </c>
      <c r="B44" s="12" t="s">
        <v>89</v>
      </c>
      <c r="C44" s="12" t="s">
        <v>77</v>
      </c>
      <c r="D44" s="14">
        <f t="shared" si="0"/>
        <v>3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22"/>
      <c r="AK44" s="14"/>
      <c r="AL44" s="14"/>
      <c r="AM44" s="23"/>
      <c r="AN44" s="24"/>
      <c r="AO44" s="24"/>
      <c r="AP44" s="24">
        <v>3</v>
      </c>
    </row>
    <row r="45" spans="1:42">
      <c r="A45" s="12">
        <v>160203218</v>
      </c>
      <c r="B45" s="12" t="s">
        <v>90</v>
      </c>
      <c r="C45" s="12" t="s">
        <v>77</v>
      </c>
      <c r="D45" s="14">
        <f t="shared" si="0"/>
        <v>2.5</v>
      </c>
      <c r="E45" s="14"/>
      <c r="F45" s="14"/>
      <c r="G45" s="14"/>
      <c r="H45" s="14"/>
      <c r="I45" s="14"/>
      <c r="J45" s="14">
        <v>0.5</v>
      </c>
      <c r="K45" s="14"/>
      <c r="L45" s="14">
        <v>0.5</v>
      </c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>
        <v>0.5</v>
      </c>
      <c r="X45" s="14"/>
      <c r="Y45" s="14">
        <v>1</v>
      </c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22"/>
      <c r="AK45" s="14"/>
      <c r="AL45" s="14"/>
      <c r="AM45" s="23"/>
      <c r="AN45" s="24"/>
      <c r="AO45" s="24"/>
      <c r="AP45" s="24"/>
    </row>
    <row r="46" spans="1:42">
      <c r="A46" s="12">
        <v>160203219</v>
      </c>
      <c r="B46" s="12" t="s">
        <v>91</v>
      </c>
      <c r="C46" s="12" t="s">
        <v>77</v>
      </c>
      <c r="D46" s="14">
        <f t="shared" si="0"/>
        <v>0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22"/>
      <c r="AK46" s="14"/>
      <c r="AL46" s="14"/>
      <c r="AM46" s="23"/>
      <c r="AN46" s="24"/>
      <c r="AO46" s="24"/>
      <c r="AP46" s="24"/>
    </row>
    <row r="47" spans="1:42">
      <c r="A47" s="12">
        <v>160203220</v>
      </c>
      <c r="B47" s="12" t="s">
        <v>92</v>
      </c>
      <c r="C47" s="12" t="s">
        <v>77</v>
      </c>
      <c r="D47" s="14">
        <f t="shared" si="0"/>
        <v>6.1</v>
      </c>
      <c r="E47" s="14"/>
      <c r="F47" s="14"/>
      <c r="G47" s="14"/>
      <c r="H47" s="14"/>
      <c r="I47" s="14"/>
      <c r="J47" s="14">
        <v>0.5</v>
      </c>
      <c r="K47" s="14"/>
      <c r="L47" s="14">
        <v>0.5</v>
      </c>
      <c r="M47" s="14"/>
      <c r="N47" s="14"/>
      <c r="O47" s="14"/>
      <c r="P47" s="14"/>
      <c r="Q47" s="14"/>
      <c r="R47" s="14">
        <v>1</v>
      </c>
      <c r="S47" s="14"/>
      <c r="T47" s="14"/>
      <c r="U47" s="14"/>
      <c r="V47" s="14">
        <v>0.7</v>
      </c>
      <c r="W47" s="14">
        <v>0.5</v>
      </c>
      <c r="X47" s="14">
        <v>0.4</v>
      </c>
      <c r="Y47" s="14">
        <v>1</v>
      </c>
      <c r="Z47" s="14"/>
      <c r="AA47" s="14"/>
      <c r="AB47" s="14"/>
      <c r="AC47" s="14"/>
      <c r="AD47" s="14"/>
      <c r="AE47" s="14">
        <v>1</v>
      </c>
      <c r="AF47" s="14"/>
      <c r="AG47" s="14"/>
      <c r="AH47" s="14">
        <v>0.5</v>
      </c>
      <c r="AI47" s="14"/>
      <c r="AJ47" s="22"/>
      <c r="AK47" s="14"/>
      <c r="AL47" s="14"/>
      <c r="AM47" s="23"/>
      <c r="AN47" s="24"/>
      <c r="AO47" s="24"/>
      <c r="AP47" s="24"/>
    </row>
    <row r="48" spans="1:42">
      <c r="A48" s="12">
        <v>160203221</v>
      </c>
      <c r="B48" s="12" t="s">
        <v>93</v>
      </c>
      <c r="C48" s="12" t="s">
        <v>77</v>
      </c>
      <c r="D48" s="14">
        <f t="shared" si="0"/>
        <v>2.2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>
        <v>1</v>
      </c>
      <c r="AF48" s="14">
        <v>1.2</v>
      </c>
      <c r="AG48" s="14"/>
      <c r="AH48" s="14"/>
      <c r="AI48" s="14"/>
      <c r="AJ48" s="22"/>
      <c r="AK48" s="14"/>
      <c r="AL48" s="14"/>
      <c r="AM48" s="23"/>
      <c r="AN48" s="24"/>
      <c r="AO48" s="24"/>
      <c r="AP48" s="24"/>
    </row>
    <row r="49" spans="1:42">
      <c r="A49" s="12">
        <v>160203222</v>
      </c>
      <c r="B49" s="12" t="s">
        <v>94</v>
      </c>
      <c r="C49" s="12" t="s">
        <v>77</v>
      </c>
      <c r="D49" s="14">
        <f t="shared" si="0"/>
        <v>11.15</v>
      </c>
      <c r="E49" s="14"/>
      <c r="F49" s="14"/>
      <c r="G49" s="14"/>
      <c r="H49" s="14"/>
      <c r="I49" s="14">
        <v>0.5</v>
      </c>
      <c r="J49" s="14">
        <v>0.5</v>
      </c>
      <c r="K49" s="14"/>
      <c r="L49" s="14">
        <v>0.5</v>
      </c>
      <c r="M49" s="14"/>
      <c r="N49" s="14">
        <v>0.5</v>
      </c>
      <c r="O49" s="14"/>
      <c r="P49" s="14"/>
      <c r="Q49" s="14">
        <v>0.6</v>
      </c>
      <c r="R49" s="14">
        <v>1.2</v>
      </c>
      <c r="S49" s="14"/>
      <c r="T49" s="14"/>
      <c r="U49" s="14"/>
      <c r="V49" s="14"/>
      <c r="W49" s="14">
        <v>0.25</v>
      </c>
      <c r="X49" s="14">
        <v>0.8</v>
      </c>
      <c r="Y49" s="14"/>
      <c r="Z49" s="14">
        <v>0.5</v>
      </c>
      <c r="AA49" s="14">
        <v>0.1</v>
      </c>
      <c r="AB49" s="14"/>
      <c r="AC49" s="14"/>
      <c r="AD49" s="14"/>
      <c r="AE49" s="14">
        <v>1</v>
      </c>
      <c r="AF49" s="14">
        <v>1.2</v>
      </c>
      <c r="AG49" s="14"/>
      <c r="AH49" s="14">
        <v>0.5</v>
      </c>
      <c r="AI49" s="14"/>
      <c r="AJ49" s="22"/>
      <c r="AK49" s="14"/>
      <c r="AL49" s="14"/>
      <c r="AM49" s="23">
        <v>3</v>
      </c>
      <c r="AN49" s="24"/>
      <c r="AO49" s="24"/>
      <c r="AP49" s="24"/>
    </row>
    <row r="50" spans="1:42">
      <c r="A50" s="12">
        <v>160203223</v>
      </c>
      <c r="B50" s="12" t="s">
        <v>95</v>
      </c>
      <c r="C50" s="12" t="s">
        <v>77</v>
      </c>
      <c r="D50" s="14">
        <f t="shared" si="0"/>
        <v>6.4</v>
      </c>
      <c r="E50" s="14"/>
      <c r="F50" s="14"/>
      <c r="G50" s="14"/>
      <c r="H50" s="14"/>
      <c r="I50" s="14"/>
      <c r="J50" s="14">
        <v>0.5</v>
      </c>
      <c r="K50" s="14"/>
      <c r="L50" s="14">
        <v>0.5</v>
      </c>
      <c r="M50" s="14"/>
      <c r="N50" s="14"/>
      <c r="O50" s="14"/>
      <c r="P50" s="14"/>
      <c r="Q50" s="14"/>
      <c r="R50" s="14">
        <v>1</v>
      </c>
      <c r="S50" s="14"/>
      <c r="T50" s="14"/>
      <c r="U50" s="14"/>
      <c r="V50" s="14"/>
      <c r="W50" s="14"/>
      <c r="X50" s="14"/>
      <c r="Y50" s="14"/>
      <c r="Z50" s="14">
        <v>0.5</v>
      </c>
      <c r="AA50" s="14"/>
      <c r="AB50" s="14"/>
      <c r="AC50" s="14"/>
      <c r="AD50" s="14"/>
      <c r="AE50" s="14"/>
      <c r="AF50" s="14"/>
      <c r="AG50" s="14"/>
      <c r="AH50" s="14">
        <v>0.9</v>
      </c>
      <c r="AI50" s="14"/>
      <c r="AJ50" s="22"/>
      <c r="AK50" s="14"/>
      <c r="AL50" s="14"/>
      <c r="AM50" s="23">
        <v>3</v>
      </c>
      <c r="AN50" s="24"/>
      <c r="AO50" s="24"/>
      <c r="AP50" s="24"/>
    </row>
    <row r="51" spans="1:42">
      <c r="A51" s="12">
        <v>160203224</v>
      </c>
      <c r="B51" s="12" t="s">
        <v>96</v>
      </c>
      <c r="C51" s="12" t="s">
        <v>77</v>
      </c>
      <c r="D51" s="14">
        <f t="shared" si="0"/>
        <v>3.2</v>
      </c>
      <c r="E51" s="14"/>
      <c r="F51" s="14"/>
      <c r="G51" s="14"/>
      <c r="H51" s="14"/>
      <c r="I51" s="14"/>
      <c r="J51" s="14">
        <v>0.5</v>
      </c>
      <c r="K51" s="14">
        <v>0.1</v>
      </c>
      <c r="L51" s="14"/>
      <c r="M51" s="14"/>
      <c r="N51" s="14"/>
      <c r="O51" s="14"/>
      <c r="P51" s="14"/>
      <c r="Q51" s="14"/>
      <c r="R51" s="14">
        <v>1</v>
      </c>
      <c r="S51" s="14"/>
      <c r="T51" s="14"/>
      <c r="U51" s="14"/>
      <c r="V51" s="14">
        <v>0.1</v>
      </c>
      <c r="W51" s="14">
        <v>0.7</v>
      </c>
      <c r="X51" s="14"/>
      <c r="Y51" s="14"/>
      <c r="Z51" s="14"/>
      <c r="AA51" s="14"/>
      <c r="AB51" s="14"/>
      <c r="AC51" s="14"/>
      <c r="AD51" s="14"/>
      <c r="AE51" s="14">
        <v>0.8</v>
      </c>
      <c r="AF51" s="14"/>
      <c r="AG51" s="14"/>
      <c r="AH51" s="14"/>
      <c r="AI51" s="14"/>
      <c r="AJ51" s="22"/>
      <c r="AK51" s="14"/>
      <c r="AL51" s="14"/>
      <c r="AM51" s="23"/>
      <c r="AN51" s="24"/>
      <c r="AO51" s="24"/>
      <c r="AP51" s="24"/>
    </row>
    <row r="52" spans="1:42">
      <c r="A52" s="12">
        <v>160203225</v>
      </c>
      <c r="B52" s="12" t="s">
        <v>97</v>
      </c>
      <c r="C52" s="12" t="s">
        <v>77</v>
      </c>
      <c r="D52" s="14">
        <f t="shared" si="0"/>
        <v>0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22"/>
      <c r="AK52" s="14"/>
      <c r="AL52" s="14"/>
      <c r="AM52" s="23"/>
      <c r="AN52" s="24"/>
      <c r="AO52" s="24"/>
      <c r="AP52" s="24"/>
    </row>
    <row r="53" spans="1:42">
      <c r="A53" s="12">
        <v>160203226</v>
      </c>
      <c r="B53" s="12" t="s">
        <v>98</v>
      </c>
      <c r="C53" s="12" t="s">
        <v>77</v>
      </c>
      <c r="D53" s="14">
        <f t="shared" si="0"/>
        <v>4.1</v>
      </c>
      <c r="E53" s="14"/>
      <c r="F53" s="14"/>
      <c r="G53" s="14"/>
      <c r="H53" s="14"/>
      <c r="I53" s="14"/>
      <c r="J53" s="14">
        <v>0.5</v>
      </c>
      <c r="K53" s="14"/>
      <c r="L53" s="14">
        <v>0.5</v>
      </c>
      <c r="M53" s="14"/>
      <c r="N53" s="14"/>
      <c r="O53" s="14">
        <v>0.75</v>
      </c>
      <c r="P53" s="14"/>
      <c r="Q53" s="14">
        <v>0.9</v>
      </c>
      <c r="R53" s="14"/>
      <c r="S53" s="14"/>
      <c r="T53" s="14"/>
      <c r="U53" s="14"/>
      <c r="V53" s="14"/>
      <c r="W53" s="14">
        <v>0.45</v>
      </c>
      <c r="X53" s="14"/>
      <c r="Y53" s="14"/>
      <c r="Z53" s="14">
        <v>0.5</v>
      </c>
      <c r="AA53" s="14"/>
      <c r="AB53" s="14"/>
      <c r="AC53" s="14"/>
      <c r="AD53" s="14"/>
      <c r="AE53" s="14"/>
      <c r="AF53" s="14"/>
      <c r="AG53" s="14"/>
      <c r="AH53" s="14">
        <v>0.5</v>
      </c>
      <c r="AI53" s="14"/>
      <c r="AJ53" s="22"/>
      <c r="AK53" s="14"/>
      <c r="AL53" s="14"/>
      <c r="AM53" s="23"/>
      <c r="AN53" s="24"/>
      <c r="AO53" s="24"/>
      <c r="AP53" s="24"/>
    </row>
    <row r="54" spans="1:42">
      <c r="A54" s="12">
        <v>160203227</v>
      </c>
      <c r="B54" s="12" t="s">
        <v>99</v>
      </c>
      <c r="C54" s="12" t="s">
        <v>77</v>
      </c>
      <c r="D54" s="14">
        <f t="shared" si="0"/>
        <v>0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22"/>
      <c r="AK54" s="14"/>
      <c r="AL54" s="14"/>
      <c r="AM54" s="23"/>
      <c r="AN54" s="24"/>
      <c r="AO54" s="24"/>
      <c r="AP54" s="24"/>
    </row>
    <row r="55" spans="1:42">
      <c r="A55" s="12">
        <v>160203228</v>
      </c>
      <c r="B55" s="12" t="s">
        <v>100</v>
      </c>
      <c r="C55" s="12" t="s">
        <v>77</v>
      </c>
      <c r="D55" s="14">
        <f t="shared" si="0"/>
        <v>3.15</v>
      </c>
      <c r="E55" s="14"/>
      <c r="F55" s="14"/>
      <c r="G55" s="14"/>
      <c r="H55" s="14"/>
      <c r="I55" s="14"/>
      <c r="J55" s="14">
        <v>0.5</v>
      </c>
      <c r="K55" s="14"/>
      <c r="L55" s="14"/>
      <c r="M55" s="14"/>
      <c r="N55" s="14"/>
      <c r="O55" s="14">
        <v>0.75</v>
      </c>
      <c r="P55" s="14"/>
      <c r="Q55" s="14"/>
      <c r="R55" s="14"/>
      <c r="S55" s="14"/>
      <c r="T55" s="14"/>
      <c r="U55" s="14"/>
      <c r="V55" s="14">
        <v>0.7</v>
      </c>
      <c r="W55" s="14"/>
      <c r="X55" s="14">
        <v>1</v>
      </c>
      <c r="Y55" s="14"/>
      <c r="Z55" s="14"/>
      <c r="AA55" s="14"/>
      <c r="AB55" s="14"/>
      <c r="AC55" s="14"/>
      <c r="AD55" s="14">
        <v>0.2</v>
      </c>
      <c r="AE55" s="14"/>
      <c r="AF55" s="14"/>
      <c r="AG55" s="14"/>
      <c r="AH55" s="14"/>
      <c r="AI55" s="14"/>
      <c r="AJ55" s="22"/>
      <c r="AK55" s="14"/>
      <c r="AL55" s="14"/>
      <c r="AM55" s="23"/>
      <c r="AN55" s="24"/>
      <c r="AO55" s="24"/>
      <c r="AP55" s="24"/>
    </row>
    <row r="56" spans="1:42">
      <c r="A56" s="12">
        <v>160203209</v>
      </c>
      <c r="B56" s="12" t="s">
        <v>101</v>
      </c>
      <c r="C56" s="12" t="s">
        <v>77</v>
      </c>
      <c r="D56" s="14">
        <f t="shared" si="0"/>
        <v>0</v>
      </c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22"/>
      <c r="AK56" s="14"/>
      <c r="AL56" s="14"/>
      <c r="AM56" s="23"/>
      <c r="AN56" s="24"/>
      <c r="AO56" s="24"/>
      <c r="AP56" s="24"/>
    </row>
    <row r="57" spans="1:42">
      <c r="A57" s="12">
        <v>160203211</v>
      </c>
      <c r="B57" s="12" t="s">
        <v>102</v>
      </c>
      <c r="C57" s="12" t="s">
        <v>77</v>
      </c>
      <c r="D57" s="14">
        <f t="shared" si="0"/>
        <v>0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22"/>
      <c r="AK57" s="14"/>
      <c r="AL57" s="14"/>
      <c r="AM57" s="23"/>
      <c r="AN57" s="24"/>
      <c r="AO57" s="24"/>
      <c r="AP57" s="24"/>
    </row>
    <row r="58" spans="1:42">
      <c r="A58" s="12">
        <v>160203212</v>
      </c>
      <c r="B58" s="12" t="s">
        <v>103</v>
      </c>
      <c r="C58" s="12" t="s">
        <v>77</v>
      </c>
      <c r="D58" s="14">
        <f t="shared" si="0"/>
        <v>0</v>
      </c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22"/>
      <c r="AK58" s="14"/>
      <c r="AL58" s="14"/>
      <c r="AM58" s="23"/>
      <c r="AN58" s="24"/>
      <c r="AO58" s="24"/>
      <c r="AP58" s="24"/>
    </row>
    <row r="59" spans="1:42">
      <c r="A59" s="12">
        <v>160203208</v>
      </c>
      <c r="B59" s="12" t="s">
        <v>104</v>
      </c>
      <c r="C59" s="12" t="s">
        <v>77</v>
      </c>
      <c r="D59" s="14">
        <f t="shared" si="0"/>
        <v>5.1</v>
      </c>
      <c r="E59" s="14"/>
      <c r="F59" s="14"/>
      <c r="G59" s="14"/>
      <c r="H59" s="14"/>
      <c r="I59" s="14">
        <v>0.7</v>
      </c>
      <c r="J59" s="14">
        <v>0.5</v>
      </c>
      <c r="K59" s="14"/>
      <c r="L59" s="14">
        <v>0.5</v>
      </c>
      <c r="M59" s="14"/>
      <c r="N59" s="14">
        <v>0.5</v>
      </c>
      <c r="O59" s="14"/>
      <c r="P59" s="14"/>
      <c r="Q59" s="14"/>
      <c r="R59" s="14">
        <v>1</v>
      </c>
      <c r="S59" s="14"/>
      <c r="T59" s="14"/>
      <c r="U59" s="14"/>
      <c r="V59" s="14"/>
      <c r="W59" s="14">
        <v>0.5</v>
      </c>
      <c r="X59" s="14"/>
      <c r="Y59" s="14"/>
      <c r="Z59" s="14">
        <v>0.5</v>
      </c>
      <c r="AA59" s="14"/>
      <c r="AB59" s="14"/>
      <c r="AC59" s="14"/>
      <c r="AD59" s="14"/>
      <c r="AE59" s="14"/>
      <c r="AF59" s="14"/>
      <c r="AG59" s="14"/>
      <c r="AH59" s="14">
        <v>0.9</v>
      </c>
      <c r="AI59" s="14"/>
      <c r="AJ59" s="22"/>
      <c r="AK59" s="14"/>
      <c r="AL59" s="14"/>
      <c r="AM59" s="23"/>
      <c r="AN59" s="24"/>
      <c r="AO59" s="24"/>
      <c r="AP59" s="24"/>
    </row>
    <row r="60" spans="2:3">
      <c r="B60"/>
      <c r="C60"/>
    </row>
  </sheetData>
  <autoFilter ref="A4:AP59">
    <extLst/>
  </autoFilter>
  <mergeCells count="10">
    <mergeCell ref="A1:AP1"/>
    <mergeCell ref="A2:AP2"/>
    <mergeCell ref="E3:G3"/>
    <mergeCell ref="H3:L3"/>
    <mergeCell ref="M3:AL3"/>
    <mergeCell ref="AM3:AP3"/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SYK</cp:lastModifiedBy>
  <dcterms:created xsi:type="dcterms:W3CDTF">2015-06-05T18:19:00Z</dcterms:created>
  <dcterms:modified xsi:type="dcterms:W3CDTF">2020-08-30T03:51:18Z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