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<sst xmlns="http://schemas.openxmlformats.org/spreadsheetml/2006/main" count="73" uniqueCount="47">
  <si>
    <t>2019-2020年      城规 161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</si>
  <si>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</si>
  <si>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</si>
  <si>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</si>
  <si>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</si>
  <si>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</si>
  <si>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</si>
  <si>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</si>
  <si>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</si>
  <si>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</si>
  <si>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</si>
  <si>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</si>
  <si>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</si>
  <si>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</si>
  <si>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</si>
  <si>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</si>
  <si>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</si>
  <si>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</si>
  <si>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2019-2020学年总分</t>
  </si>
  <si>
    <t>城规16-1</t>
  </si>
  <si>
    <t>韩静怡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</si>
  <si>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</si>
  <si>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</si>
  <si>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</si>
  <si>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</si>
  <si>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</si>
  <si>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</si>
  <si>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</si>
  <si>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</si>
  <si>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</si>
  <si>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</si>
  <si>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</si>
  <si>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</si>
  <si>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</si>
  <si>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</si>
  <si>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</si>
  <si>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</si>
  <si>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李婷</t>
  </si>
  <si>
    <t>黄思梦</t>
  </si>
  <si>
    <t>王宇凡</t>
  </si>
  <si>
    <t>陶日根</t>
  </si>
  <si>
    <t>姚欣阳</t>
  </si>
  <si>
    <t>付家馨</t>
  </si>
  <si>
    <t>侯瑞雪</t>
  </si>
  <si>
    <t>晏婕</t>
  </si>
  <si>
    <t>薛影</t>
  </si>
  <si>
    <t>罗怡婧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</si>
</sst>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3" borderId="13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85" zoomScaleNormal="85" topLeftCell="B1" workbookViewId="0">
      <selection activeCell="F14" sqref="F14"/>
    </sheetView>
  </sheetViews>
  <sheetFormatPr defaultColWidth="12.6666666666667" defaultRowHeight="14.25" customHeight="1"/>
  <cols>
    <col min="1" max="5" width="12.6666666666667" style="2" customWidth="1"/>
    <col min="6" max="11" width="15.6666666666667" style="2" customWidth="1"/>
    <col min="12" max="12" width="8.23333333333333" style="2" customWidth="1"/>
    <col min="13" max="13" width="12.6666666666667" style="2" customWidth="1"/>
    <col min="14" max="17" width="12.6666666666667" style="2"/>
    <col min="18" max="18" width="16.3166666666667" style="2" customWidth="1"/>
    <col min="19" max="16384" width="12.6666666666667" style="2"/>
  </cols>
  <sheetData>
    <row r="1" ht="24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33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12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customHeight="1" spans="1:18">
      <c r="A3" s="8">
        <v>1</v>
      </c>
      <c r="B3" s="8" t="s">
        <v>19</v>
      </c>
      <c r="C3" s="8">
        <v>150701705</v>
      </c>
      <c r="D3" s="9" t="s">
        <v>20</v>
      </c>
      <c r="E3" s="10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/>
      <c r="M3" s="13">
        <v>0</v>
      </c>
      <c r="N3" s="8"/>
      <c r="O3" s="14">
        <v>51.63</v>
      </c>
      <c r="P3" s="13">
        <v>40.7</v>
      </c>
      <c r="Q3" s="16">
        <v>41.8</v>
      </c>
      <c r="R3" s="17">
        <f t="shared" ref="R3:R29" si="0">SUM(E3:N3)</f>
        <v>40</v>
      </c>
    </row>
    <row r="4" customHeight="1" spans="1:18">
      <c r="A4" s="8">
        <v>2</v>
      </c>
      <c r="B4" s="8" t="s">
        <v>19</v>
      </c>
      <c r="C4" s="8">
        <v>160203101</v>
      </c>
      <c r="D4" s="11" t="s">
        <v>21</v>
      </c>
      <c r="E4" s="10">
        <v>40</v>
      </c>
      <c r="F4" s="8">
        <v>4</v>
      </c>
      <c r="G4" s="8">
        <v>5</v>
      </c>
      <c r="H4" s="8">
        <v>0</v>
      </c>
      <c r="I4" s="8">
        <v>0</v>
      </c>
      <c r="J4" s="8">
        <v>0</v>
      </c>
      <c r="K4" s="8">
        <v>0</v>
      </c>
      <c r="L4" s="8"/>
      <c r="M4" s="13">
        <v>0</v>
      </c>
      <c r="N4" s="8"/>
      <c r="O4" s="14">
        <v>47.5</v>
      </c>
      <c r="P4" s="13">
        <v>52.2</v>
      </c>
      <c r="Q4" s="16">
        <v>49</v>
      </c>
      <c r="R4" s="17">
        <f t="shared" si="0"/>
        <v>49</v>
      </c>
    </row>
    <row r="5" customHeight="1" spans="1:18">
      <c r="A5" s="8">
        <v>3</v>
      </c>
      <c r="B5" s="8" t="s">
        <v>19</v>
      </c>
      <c r="C5" s="8">
        <v>160203102</v>
      </c>
      <c r="D5" s="9" t="s">
        <v>22</v>
      </c>
      <c r="E5" s="10">
        <v>40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15">
        <v>3</v>
      </c>
      <c r="M5" s="13">
        <v>0</v>
      </c>
      <c r="N5" s="8"/>
      <c r="O5" s="14">
        <v>49.1</v>
      </c>
      <c r="P5" s="13">
        <v>42.45</v>
      </c>
      <c r="Q5" s="16">
        <v>39.5</v>
      </c>
      <c r="R5" s="17">
        <f t="shared" si="0"/>
        <v>43</v>
      </c>
    </row>
    <row r="6" customHeight="1" spans="1:18">
      <c r="A6" s="8">
        <v>4</v>
      </c>
      <c r="B6" s="8" t="s">
        <v>19</v>
      </c>
      <c r="C6" s="8">
        <v>160203103</v>
      </c>
      <c r="D6" s="11" t="s">
        <v>23</v>
      </c>
      <c r="E6" s="10">
        <v>40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15"/>
      <c r="M6" s="13">
        <v>0</v>
      </c>
      <c r="N6" s="8"/>
      <c r="O6" s="14">
        <v>41</v>
      </c>
      <c r="P6" s="13">
        <v>42.2</v>
      </c>
      <c r="Q6" s="16">
        <v>44.85</v>
      </c>
      <c r="R6" s="17">
        <f t="shared" si="0"/>
        <v>40</v>
      </c>
    </row>
    <row r="7" customHeight="1" spans="1:18">
      <c r="A7" s="8">
        <v>5</v>
      </c>
      <c r="B7" s="8" t="s">
        <v>19</v>
      </c>
      <c r="C7" s="8">
        <v>160203104</v>
      </c>
      <c r="D7" s="9" t="s">
        <v>24</v>
      </c>
      <c r="E7" s="10">
        <v>40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15"/>
      <c r="M7" s="13">
        <v>0</v>
      </c>
      <c r="N7" s="8"/>
      <c r="O7" s="14">
        <v>50.75</v>
      </c>
      <c r="P7" s="13">
        <v>51.51</v>
      </c>
      <c r="Q7" s="16">
        <v>41.1</v>
      </c>
      <c r="R7" s="17">
        <f t="shared" si="0"/>
        <v>41</v>
      </c>
    </row>
    <row r="8" customHeight="1" spans="1:18">
      <c r="A8" s="8">
        <v>6</v>
      </c>
      <c r="B8" s="8" t="s">
        <v>19</v>
      </c>
      <c r="C8" s="8">
        <v>160203105</v>
      </c>
      <c r="D8" s="11" t="s">
        <v>25</v>
      </c>
      <c r="E8" s="10">
        <v>40</v>
      </c>
      <c r="F8" s="8">
        <v>4</v>
      </c>
      <c r="G8" s="8">
        <v>10</v>
      </c>
      <c r="H8" s="8">
        <v>4</v>
      </c>
      <c r="I8" s="8">
        <v>0</v>
      </c>
      <c r="J8" s="8">
        <v>5</v>
      </c>
      <c r="K8" s="8">
        <v>10</v>
      </c>
      <c r="L8" s="15"/>
      <c r="M8" s="13">
        <v>0</v>
      </c>
      <c r="N8" s="8"/>
      <c r="O8" s="14">
        <v>55.5</v>
      </c>
      <c r="P8" s="13">
        <v>51.98</v>
      </c>
      <c r="Q8" s="16">
        <v>68.8</v>
      </c>
      <c r="R8" s="17">
        <f t="shared" si="0"/>
        <v>73</v>
      </c>
    </row>
    <row r="9" customHeight="1" spans="1:18">
      <c r="A9" s="8">
        <v>7</v>
      </c>
      <c r="B9" s="8" t="s">
        <v>19</v>
      </c>
      <c r="C9" s="8">
        <v>160203106</v>
      </c>
      <c r="D9" s="11" t="s">
        <v>26</v>
      </c>
      <c r="E9" s="10">
        <v>40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15"/>
      <c r="M9" s="13">
        <v>0</v>
      </c>
      <c r="N9" s="8"/>
      <c r="O9" s="14">
        <v>41.85</v>
      </c>
      <c r="P9" s="13">
        <v>41.6</v>
      </c>
      <c r="Q9" s="16">
        <v>41.5</v>
      </c>
      <c r="R9" s="17">
        <f t="shared" si="0"/>
        <v>40</v>
      </c>
    </row>
    <row r="10" customHeight="1" spans="1:18">
      <c r="A10" s="8">
        <v>8</v>
      </c>
      <c r="B10" s="8" t="s">
        <v>19</v>
      </c>
      <c r="C10" s="8">
        <v>160203107</v>
      </c>
      <c r="D10" s="9" t="s">
        <v>27</v>
      </c>
      <c r="E10" s="10">
        <v>40</v>
      </c>
      <c r="F10" s="8">
        <v>8</v>
      </c>
      <c r="G10" s="8">
        <v>4</v>
      </c>
      <c r="H10" s="8">
        <v>4</v>
      </c>
      <c r="I10" s="8">
        <v>0</v>
      </c>
      <c r="J10" s="8">
        <v>5</v>
      </c>
      <c r="K10" s="8">
        <v>10</v>
      </c>
      <c r="L10" s="15">
        <v>3</v>
      </c>
      <c r="M10" s="13">
        <v>0</v>
      </c>
      <c r="N10" s="8">
        <v>1</v>
      </c>
      <c r="O10" s="14">
        <v>55.75</v>
      </c>
      <c r="P10" s="13">
        <v>64.43</v>
      </c>
      <c r="Q10" s="16">
        <v>77.66</v>
      </c>
      <c r="R10" s="17">
        <f t="shared" si="0"/>
        <v>75</v>
      </c>
    </row>
    <row r="11" customHeight="1" spans="1:18">
      <c r="A11" s="8">
        <v>9</v>
      </c>
      <c r="B11" s="8" t="s">
        <v>19</v>
      </c>
      <c r="C11" s="8">
        <v>160203108</v>
      </c>
      <c r="D11" s="9" t="s">
        <v>28</v>
      </c>
      <c r="E11" s="10">
        <v>40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1.4</v>
      </c>
      <c r="L11" s="15"/>
      <c r="M11" s="13">
        <v>0</v>
      </c>
      <c r="N11" s="8"/>
      <c r="O11" s="14">
        <v>46.6</v>
      </c>
      <c r="P11" s="13">
        <v>44.9</v>
      </c>
      <c r="Q11" s="16">
        <v>53</v>
      </c>
      <c r="R11" s="17">
        <f t="shared" si="0"/>
        <v>41.4</v>
      </c>
    </row>
    <row r="12" customHeight="1" spans="1:18">
      <c r="A12" s="8">
        <v>10</v>
      </c>
      <c r="B12" s="8" t="s">
        <v>19</v>
      </c>
      <c r="C12" s="8">
        <v>160203109</v>
      </c>
      <c r="D12" s="9" t="s">
        <v>29</v>
      </c>
      <c r="E12" s="10">
        <v>40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0.8</v>
      </c>
      <c r="L12" s="15"/>
      <c r="M12" s="13">
        <v>0</v>
      </c>
      <c r="N12" s="8"/>
      <c r="O12" s="14">
        <v>45.7</v>
      </c>
      <c r="P12" s="13">
        <v>39</v>
      </c>
      <c r="Q12" s="16">
        <v>40</v>
      </c>
      <c r="R12" s="17">
        <f t="shared" si="0"/>
        <v>40.8</v>
      </c>
    </row>
    <row r="13" customHeight="1" spans="1:18">
      <c r="A13" s="8">
        <v>11</v>
      </c>
      <c r="B13" s="8" t="s">
        <v>19</v>
      </c>
      <c r="C13" s="8">
        <v>160203110</v>
      </c>
      <c r="D13" s="11" t="s">
        <v>30</v>
      </c>
      <c r="E13" s="10">
        <v>40</v>
      </c>
      <c r="F13" s="8">
        <v>0</v>
      </c>
      <c r="G13" s="8">
        <v>1</v>
      </c>
      <c r="H13" s="8">
        <v>2</v>
      </c>
      <c r="I13" s="8">
        <v>0</v>
      </c>
      <c r="J13" s="8">
        <v>0</v>
      </c>
      <c r="K13" s="8">
        <v>0.8</v>
      </c>
      <c r="L13" s="15"/>
      <c r="M13" s="13">
        <v>0</v>
      </c>
      <c r="N13" s="8"/>
      <c r="O13" s="14">
        <v>43.25</v>
      </c>
      <c r="P13" s="13">
        <v>40.9</v>
      </c>
      <c r="Q13" s="16">
        <v>50.67</v>
      </c>
      <c r="R13" s="17">
        <f t="shared" si="0"/>
        <v>43.8</v>
      </c>
    </row>
    <row r="14" customHeight="1" spans="1:18">
      <c r="A14" s="8">
        <v>12</v>
      </c>
      <c r="B14" s="8" t="s">
        <v>19</v>
      </c>
      <c r="C14" s="8">
        <v>160203111</v>
      </c>
      <c r="D14" s="9" t="s">
        <v>31</v>
      </c>
      <c r="E14" s="10">
        <v>40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0.9</v>
      </c>
      <c r="L14" s="15"/>
      <c r="M14" s="13">
        <v>0</v>
      </c>
      <c r="N14" s="8"/>
      <c r="O14" s="14">
        <v>40</v>
      </c>
      <c r="P14" s="13">
        <v>40.85</v>
      </c>
      <c r="Q14" s="16">
        <v>40.85</v>
      </c>
      <c r="R14" s="17">
        <f t="shared" si="0"/>
        <v>40.9</v>
      </c>
    </row>
    <row r="15" customHeight="1" spans="1:18">
      <c r="A15" s="8">
        <v>13</v>
      </c>
      <c r="B15" s="8" t="s">
        <v>19</v>
      </c>
      <c r="C15" s="8">
        <v>160203112</v>
      </c>
      <c r="D15" s="9" t="s">
        <v>32</v>
      </c>
      <c r="E15" s="10">
        <v>40</v>
      </c>
      <c r="F15" s="8">
        <v>0</v>
      </c>
      <c r="G15" s="8">
        <v>1</v>
      </c>
      <c r="H15" s="8">
        <v>2</v>
      </c>
      <c r="I15" s="8">
        <v>0</v>
      </c>
      <c r="J15" s="8">
        <v>0</v>
      </c>
      <c r="K15" s="8">
        <v>0.9</v>
      </c>
      <c r="L15" s="15"/>
      <c r="M15" s="13">
        <v>0</v>
      </c>
      <c r="N15" s="8"/>
      <c r="O15" s="14">
        <v>43.6</v>
      </c>
      <c r="P15" s="13">
        <v>45.6</v>
      </c>
      <c r="Q15" s="16">
        <v>51.17</v>
      </c>
      <c r="R15" s="17">
        <f t="shared" si="0"/>
        <v>43.9</v>
      </c>
    </row>
    <row r="16" customHeight="1" spans="1:18">
      <c r="A16" s="8">
        <v>14</v>
      </c>
      <c r="B16" s="8" t="s">
        <v>19</v>
      </c>
      <c r="C16" s="8">
        <v>160203113</v>
      </c>
      <c r="D16" s="9" t="s">
        <v>33</v>
      </c>
      <c r="E16" s="10">
        <v>40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0.8</v>
      </c>
      <c r="L16" s="15"/>
      <c r="M16" s="13">
        <v>0</v>
      </c>
      <c r="N16" s="8"/>
      <c r="O16" s="14">
        <v>39.5</v>
      </c>
      <c r="P16" s="13">
        <v>38.5</v>
      </c>
      <c r="Q16" s="16">
        <v>43.35</v>
      </c>
      <c r="R16" s="17">
        <f t="shared" si="0"/>
        <v>40.8</v>
      </c>
    </row>
    <row r="17" customHeight="1" spans="1:18">
      <c r="A17" s="8">
        <v>15</v>
      </c>
      <c r="B17" s="8" t="s">
        <v>19</v>
      </c>
      <c r="C17" s="8">
        <v>160203114</v>
      </c>
      <c r="D17" s="9" t="s">
        <v>34</v>
      </c>
      <c r="E17" s="10">
        <v>40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5"/>
      <c r="M17" s="13">
        <v>0</v>
      </c>
      <c r="N17" s="8"/>
      <c r="O17" s="14">
        <v>42.75</v>
      </c>
      <c r="P17" s="13">
        <v>40.95</v>
      </c>
      <c r="Q17" s="16">
        <v>44.95</v>
      </c>
      <c r="R17" s="17">
        <f t="shared" si="0"/>
        <v>40</v>
      </c>
    </row>
    <row r="18" customHeight="1" spans="1:18">
      <c r="A18" s="8">
        <v>16</v>
      </c>
      <c r="B18" s="8" t="s">
        <v>19</v>
      </c>
      <c r="C18" s="8">
        <v>160203116</v>
      </c>
      <c r="D18" s="9" t="s">
        <v>35</v>
      </c>
      <c r="E18" s="10">
        <v>40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15"/>
      <c r="M18" s="13">
        <v>0</v>
      </c>
      <c r="N18" s="8"/>
      <c r="O18" s="14">
        <v>43.85</v>
      </c>
      <c r="P18" s="13">
        <v>40.2</v>
      </c>
      <c r="Q18" s="16">
        <v>40.35</v>
      </c>
      <c r="R18" s="17">
        <f t="shared" si="0"/>
        <v>41</v>
      </c>
    </row>
    <row r="19" customHeight="1" spans="1:18">
      <c r="A19" s="8">
        <v>17</v>
      </c>
      <c r="B19" s="8" t="s">
        <v>19</v>
      </c>
      <c r="C19" s="8">
        <v>160203118</v>
      </c>
      <c r="D19" s="9" t="s">
        <v>36</v>
      </c>
      <c r="E19" s="10">
        <v>40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6.45</v>
      </c>
      <c r="L19" s="15"/>
      <c r="M19" s="13">
        <v>0</v>
      </c>
      <c r="N19" s="8"/>
      <c r="O19" s="14">
        <v>43.9</v>
      </c>
      <c r="P19" s="13">
        <v>40.4</v>
      </c>
      <c r="Q19" s="16">
        <v>48.35</v>
      </c>
      <c r="R19" s="17">
        <f t="shared" si="0"/>
        <v>47.45</v>
      </c>
    </row>
    <row r="20" customHeight="1" spans="1:18">
      <c r="A20" s="8">
        <v>18</v>
      </c>
      <c r="B20" s="8" t="s">
        <v>19</v>
      </c>
      <c r="C20" s="8">
        <v>160203119</v>
      </c>
      <c r="D20" s="9" t="s">
        <v>37</v>
      </c>
      <c r="E20" s="10">
        <v>40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0.6</v>
      </c>
      <c r="L20" s="15"/>
      <c r="M20" s="13">
        <v>0</v>
      </c>
      <c r="N20" s="8"/>
      <c r="O20" s="14">
        <v>42.78</v>
      </c>
      <c r="P20" s="13">
        <v>40.8</v>
      </c>
      <c r="Q20" s="16">
        <v>49.35</v>
      </c>
      <c r="R20" s="17">
        <f t="shared" si="0"/>
        <v>40.6</v>
      </c>
    </row>
    <row r="21" customHeight="1" spans="1:18">
      <c r="A21" s="8">
        <v>19</v>
      </c>
      <c r="B21" s="8" t="s">
        <v>19</v>
      </c>
      <c r="C21" s="8">
        <v>160203120</v>
      </c>
      <c r="D21" s="9" t="s">
        <v>38</v>
      </c>
      <c r="E21" s="10">
        <v>40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2.2</v>
      </c>
      <c r="L21" s="15"/>
      <c r="M21" s="13">
        <v>0</v>
      </c>
      <c r="N21" s="8"/>
      <c r="O21" s="14">
        <v>44.77</v>
      </c>
      <c r="P21" s="13">
        <v>42.9</v>
      </c>
      <c r="Q21" s="16">
        <v>47.8</v>
      </c>
      <c r="R21" s="17">
        <f t="shared" si="0"/>
        <v>47.2</v>
      </c>
    </row>
    <row r="22" customHeight="1" spans="1:18">
      <c r="A22" s="8">
        <v>20</v>
      </c>
      <c r="B22" s="8" t="s">
        <v>19</v>
      </c>
      <c r="C22" s="8">
        <v>160203121</v>
      </c>
      <c r="D22" s="9" t="s">
        <v>39</v>
      </c>
      <c r="E22" s="10">
        <v>40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15"/>
      <c r="M22" s="13">
        <v>0</v>
      </c>
      <c r="N22" s="8"/>
      <c r="O22" s="14">
        <v>42.75</v>
      </c>
      <c r="P22" s="13">
        <v>41.7</v>
      </c>
      <c r="Q22" s="16">
        <v>45.8</v>
      </c>
      <c r="R22" s="17">
        <f t="shared" si="0"/>
        <v>40</v>
      </c>
    </row>
    <row r="23" customHeight="1" spans="1:18">
      <c r="A23" s="8">
        <v>21</v>
      </c>
      <c r="B23" s="8" t="s">
        <v>19</v>
      </c>
      <c r="C23" s="8">
        <v>160203122</v>
      </c>
      <c r="D23" s="9" t="s">
        <v>40</v>
      </c>
      <c r="E23" s="10">
        <v>40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15"/>
      <c r="M23" s="13">
        <v>0</v>
      </c>
      <c r="N23" s="8"/>
      <c r="O23" s="14">
        <v>51.3</v>
      </c>
      <c r="P23" s="13">
        <v>53.05</v>
      </c>
      <c r="Q23" s="16">
        <v>44.4</v>
      </c>
      <c r="R23" s="17">
        <f t="shared" si="0"/>
        <v>41</v>
      </c>
    </row>
    <row r="24" customHeight="1" spans="1:18">
      <c r="A24" s="8">
        <v>22</v>
      </c>
      <c r="B24" s="8" t="s">
        <v>19</v>
      </c>
      <c r="C24" s="8">
        <v>160203123</v>
      </c>
      <c r="D24" s="9" t="s">
        <v>41</v>
      </c>
      <c r="E24" s="10">
        <v>40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0.5</v>
      </c>
      <c r="L24" s="15"/>
      <c r="M24" s="13">
        <v>0</v>
      </c>
      <c r="N24" s="8"/>
      <c r="O24" s="14">
        <v>43.35</v>
      </c>
      <c r="P24" s="13">
        <v>48.6</v>
      </c>
      <c r="Q24" s="16">
        <v>44.53</v>
      </c>
      <c r="R24" s="17">
        <f t="shared" si="0"/>
        <v>40.5</v>
      </c>
    </row>
    <row r="25" customHeight="1" spans="1:18">
      <c r="A25" s="8">
        <v>23</v>
      </c>
      <c r="B25" s="8" t="s">
        <v>19</v>
      </c>
      <c r="C25" s="8">
        <v>160203124</v>
      </c>
      <c r="D25" s="9" t="s">
        <v>42</v>
      </c>
      <c r="E25" s="10">
        <v>40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10</v>
      </c>
      <c r="L25" s="15"/>
      <c r="M25" s="13">
        <v>0</v>
      </c>
      <c r="N25" s="8"/>
      <c r="O25" s="14">
        <v>50.4</v>
      </c>
      <c r="P25" s="13">
        <v>55.65</v>
      </c>
      <c r="Q25" s="16">
        <v>43.03</v>
      </c>
      <c r="R25" s="17">
        <f t="shared" si="0"/>
        <v>52</v>
      </c>
    </row>
    <row r="26" customHeight="1" spans="1:18">
      <c r="A26" s="8">
        <v>24</v>
      </c>
      <c r="B26" s="8" t="s">
        <v>19</v>
      </c>
      <c r="C26" s="8">
        <v>160203125</v>
      </c>
      <c r="D26" s="9" t="s">
        <v>43</v>
      </c>
      <c r="E26" s="10">
        <v>40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0.1</v>
      </c>
      <c r="L26" s="15"/>
      <c r="M26" s="13">
        <v>0</v>
      </c>
      <c r="N26" s="8">
        <v>1</v>
      </c>
      <c r="O26" s="14">
        <v>55.45</v>
      </c>
      <c r="P26" s="13">
        <v>50.4</v>
      </c>
      <c r="Q26" s="16">
        <v>56.73</v>
      </c>
      <c r="R26" s="17">
        <f t="shared" si="0"/>
        <v>44.1</v>
      </c>
    </row>
    <row r="27" customHeight="1" spans="1:18">
      <c r="A27" s="8">
        <v>25</v>
      </c>
      <c r="B27" s="8" t="s">
        <v>19</v>
      </c>
      <c r="C27" s="8">
        <v>160203126</v>
      </c>
      <c r="D27" s="9" t="s">
        <v>44</v>
      </c>
      <c r="E27" s="10">
        <v>40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15"/>
      <c r="M27" s="13">
        <v>0</v>
      </c>
      <c r="N27" s="8"/>
      <c r="O27" s="14">
        <v>46.1</v>
      </c>
      <c r="P27" s="13">
        <v>44.65</v>
      </c>
      <c r="Q27" s="16">
        <v>48.05</v>
      </c>
      <c r="R27" s="17">
        <f t="shared" si="0"/>
        <v>40</v>
      </c>
    </row>
    <row r="28" customHeight="1" spans="1:18">
      <c r="A28" s="8">
        <v>26</v>
      </c>
      <c r="B28" s="8" t="s">
        <v>19</v>
      </c>
      <c r="C28" s="8">
        <v>160203127</v>
      </c>
      <c r="D28" s="11" t="s">
        <v>45</v>
      </c>
      <c r="E28" s="10">
        <v>40</v>
      </c>
      <c r="F28" s="8">
        <v>0</v>
      </c>
      <c r="G28" s="8">
        <v>1</v>
      </c>
      <c r="H28" s="8">
        <v>0</v>
      </c>
      <c r="I28" s="8">
        <v>0</v>
      </c>
      <c r="J28" s="8">
        <v>4.6</v>
      </c>
      <c r="K28" s="8">
        <v>0.2</v>
      </c>
      <c r="L28" s="15">
        <v>3</v>
      </c>
      <c r="M28" s="13">
        <v>0</v>
      </c>
      <c r="N28" s="8"/>
      <c r="O28" s="14">
        <v>50.25</v>
      </c>
      <c r="P28" s="13">
        <v>49.05</v>
      </c>
      <c r="Q28" s="16">
        <v>44.15</v>
      </c>
      <c r="R28" s="17">
        <f t="shared" si="0"/>
        <v>48.8</v>
      </c>
    </row>
    <row r="29" customHeight="1" spans="1:18">
      <c r="A29" s="8">
        <v>27</v>
      </c>
      <c r="B29" s="8" t="s">
        <v>19</v>
      </c>
      <c r="C29" s="8">
        <v>160203128</v>
      </c>
      <c r="D29" s="9" t="s">
        <v>46</v>
      </c>
      <c r="E29" s="10">
        <v>40</v>
      </c>
      <c r="F29" s="8">
        <v>2</v>
      </c>
      <c r="G29" s="8">
        <v>1</v>
      </c>
      <c r="H29" s="8">
        <v>0</v>
      </c>
      <c r="I29" s="8">
        <v>0</v>
      </c>
      <c r="J29" s="8">
        <v>5.6</v>
      </c>
      <c r="K29" s="8">
        <v>0</v>
      </c>
      <c r="L29" s="15"/>
      <c r="M29" s="13">
        <v>0</v>
      </c>
      <c r="N29" s="8"/>
      <c r="O29" s="14">
        <v>48.15</v>
      </c>
      <c r="P29" s="13">
        <v>49.8</v>
      </c>
      <c r="Q29" s="16">
        <v>46.8</v>
      </c>
      <c r="R29" s="17">
        <f t="shared" si="0"/>
        <v>48.6</v>
      </c>
    </row>
  </sheetData>
  <mergeCells count="1">
    <mergeCell ref="A1:S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