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19-20学年保研年级综素第一次公示\"/>
    </mc:Choice>
  </mc:AlternateContent>
  <xr:revisionPtr revIDLastSave="0" documentId="13_ncr:1_{6FDFC9EE-8B68-46EC-BF43-7529B3E70F3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Q12" i="1" l="1"/>
  <c r="Q7" i="1"/>
  <c r="Q5" i="1"/>
  <c r="Q21" i="1" l="1"/>
  <c r="Q20" i="1"/>
  <c r="Q19" i="1"/>
  <c r="Q18" i="1"/>
  <c r="Q17" i="1"/>
  <c r="Q16" i="1"/>
  <c r="Q15" i="1"/>
  <c r="Q14" i="1"/>
  <c r="Q13" i="1"/>
  <c r="Q11" i="1"/>
  <c r="Q10" i="1"/>
  <c r="Q9" i="1"/>
  <c r="Q8" i="1"/>
  <c r="Q6" i="1"/>
  <c r="Q4" i="1"/>
  <c r="Q3" i="1"/>
</calcChain>
</file>

<file path=xl/sharedStrings.xml><?xml version="1.0" encoding="utf-8"?>
<sst xmlns="http://schemas.openxmlformats.org/spreadsheetml/2006/main" count="56" uniqueCount="45">
  <si>
    <r>
      <t>2019-2020年</t>
    </r>
    <r>
      <rPr>
        <b/>
        <u/>
        <sz val="14"/>
        <color rgb="FF000000"/>
        <rFont val="宋体"/>
        <family val="3"/>
        <charset val="134"/>
      </rPr>
      <t xml:space="preserve">  17级梁希班（设计方向）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</si>
  <si>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</si>
  <si>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</si>
  <si>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</si>
  <si>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</si>
  <si>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</si>
  <si>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</si>
  <si>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</si>
  <si>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</si>
  <si>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</si>
  <si>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</si>
  <si>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活动参与分（10分）</t>
  </si>
  <si>
    <t>重大活动</t>
  </si>
  <si>
    <t>德育素质扣分项</t>
  </si>
  <si>
    <t>测评组加分</t>
  </si>
  <si>
    <t>2017-2018学年</t>
  </si>
  <si>
    <t>2018-2019学年</t>
  </si>
  <si>
    <t>2019-2020学年</t>
  </si>
  <si>
    <t>风园172</t>
  </si>
  <si>
    <t>辛昊儒</t>
  </si>
  <si>
    <t>风园173</t>
  </si>
  <si>
    <t>李阳镱</t>
  </si>
  <si>
    <t>吴雅轩</t>
  </si>
  <si>
    <t>董力玮</t>
  </si>
  <si>
    <t>风园174</t>
  </si>
  <si>
    <t>倪凌姗</t>
  </si>
  <si>
    <t>风园171</t>
  </si>
  <si>
    <t>付博闻</t>
  </si>
  <si>
    <t>朱逊</t>
  </si>
  <si>
    <t>邱天琦</t>
  </si>
  <si>
    <t>曹旭卿</t>
  </si>
  <si>
    <t>胡坤宁</t>
  </si>
  <si>
    <t>张寅历</t>
  </si>
  <si>
    <t>园林17-4</t>
  </si>
  <si>
    <t>游子怡</t>
  </si>
  <si>
    <t>余孟韩</t>
  </si>
  <si>
    <t>园林17-6</t>
  </si>
  <si>
    <t>刘育君</t>
  </si>
  <si>
    <t>园林17-2</t>
  </si>
  <si>
    <t>徐畅</t>
  </si>
  <si>
    <t>园林17-5</t>
  </si>
  <si>
    <t>李怡啸</t>
  </si>
  <si>
    <t>陈鲁</t>
  </si>
  <si>
    <t>王宇卓</t>
  </si>
  <si>
    <t>郝韫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</si>
</sst>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tabSelected="1" workbookViewId="0">
      <selection activeCell="F6" sqref="F6"/>
    </sheetView>
  </sheetViews>
  <sheetFormatPr defaultColWidth="12.6640625" defaultRowHeight="14.25" customHeight="1" x14ac:dyDescent="0.25"/>
  <cols>
    <col min="1" max="5" width="12.6640625" style="2" customWidth="1"/>
    <col min="6" max="10" width="15.6640625" style="2" customWidth="1"/>
    <col min="11" max="11" width="12.6640625" style="2" customWidth="1"/>
    <col min="12" max="16384" width="12.6640625" style="2"/>
  </cols>
  <sheetData>
    <row r="1" spans="1:17" ht="24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s="1" customFormat="1" ht="33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3" t="s">
        <v>11</v>
      </c>
      <c r="L2" s="9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10" t="s">
        <v>17</v>
      </c>
    </row>
    <row r="3" spans="1:17" ht="14.25" customHeight="1" x14ac:dyDescent="0.25">
      <c r="A3" s="5">
        <v>1</v>
      </c>
      <c r="B3" s="6" t="s">
        <v>18</v>
      </c>
      <c r="C3" s="14">
        <v>170205203</v>
      </c>
      <c r="D3" s="15" t="s">
        <v>19</v>
      </c>
      <c r="E3" s="8">
        <v>40</v>
      </c>
      <c r="F3" s="5">
        <v>2</v>
      </c>
      <c r="G3" s="5">
        <v>0</v>
      </c>
      <c r="H3" s="5">
        <v>0</v>
      </c>
      <c r="I3" s="5">
        <v>12.9</v>
      </c>
      <c r="J3" s="5">
        <v>0</v>
      </c>
      <c r="K3" s="5">
        <v>2.2999999999999998</v>
      </c>
      <c r="L3" s="5">
        <v>2</v>
      </c>
      <c r="M3" s="5">
        <v>0</v>
      </c>
      <c r="N3" s="5"/>
      <c r="O3" s="5">
        <v>68.5</v>
      </c>
      <c r="P3" s="5">
        <v>67.2</v>
      </c>
      <c r="Q3" s="11">
        <f>SUM(E3:N3)</f>
        <v>59.199999999999996</v>
      </c>
    </row>
    <row r="4" spans="1:17" ht="14.25" customHeight="1" x14ac:dyDescent="0.25">
      <c r="A4" s="5">
        <v>2</v>
      </c>
      <c r="B4" s="7" t="s">
        <v>20</v>
      </c>
      <c r="C4" s="16">
        <v>170205302</v>
      </c>
      <c r="D4" s="14" t="s">
        <v>21</v>
      </c>
      <c r="E4" s="5">
        <v>40</v>
      </c>
      <c r="F4" s="5">
        <v>0</v>
      </c>
      <c r="G4" s="5">
        <v>1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/>
      <c r="O4" s="5">
        <v>49.9</v>
      </c>
      <c r="P4" s="5">
        <v>56.35</v>
      </c>
      <c r="Q4" s="11">
        <f>SUM(E4:N4)</f>
        <v>41</v>
      </c>
    </row>
    <row r="5" spans="1:17" ht="14.25" customHeight="1" x14ac:dyDescent="0.25">
      <c r="A5" s="5">
        <v>3</v>
      </c>
      <c r="B5" s="6" t="s">
        <v>20</v>
      </c>
      <c r="C5" s="16">
        <v>170205328</v>
      </c>
      <c r="D5" s="15" t="s">
        <v>22</v>
      </c>
      <c r="E5" s="5">
        <v>40</v>
      </c>
      <c r="F5" s="5">
        <v>0</v>
      </c>
      <c r="G5" s="5">
        <v>3</v>
      </c>
      <c r="H5" s="5">
        <v>3</v>
      </c>
      <c r="I5" s="5">
        <v>14.4</v>
      </c>
      <c r="J5" s="5">
        <v>0.5</v>
      </c>
      <c r="K5" s="5">
        <v>6.95</v>
      </c>
      <c r="L5" s="5">
        <v>0</v>
      </c>
      <c r="M5" s="5">
        <v>0</v>
      </c>
      <c r="N5" s="5"/>
      <c r="O5" s="5">
        <v>48.32</v>
      </c>
      <c r="P5" s="5">
        <v>63.6</v>
      </c>
      <c r="Q5" s="11">
        <f>SUM(E5:N5)</f>
        <v>67.849999999999994</v>
      </c>
    </row>
    <row r="6" spans="1:17" ht="14.25" customHeight="1" x14ac:dyDescent="0.25">
      <c r="A6" s="5">
        <v>4</v>
      </c>
      <c r="B6" s="7" t="s">
        <v>20</v>
      </c>
      <c r="C6" s="16">
        <v>170205305</v>
      </c>
      <c r="D6" s="15" t="s">
        <v>23</v>
      </c>
      <c r="E6" s="5">
        <v>40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0.2</v>
      </c>
      <c r="L6" s="5">
        <v>0</v>
      </c>
      <c r="M6" s="5">
        <v>-1</v>
      </c>
      <c r="N6" s="5"/>
      <c r="O6" s="5">
        <v>54.6</v>
      </c>
      <c r="P6" s="5">
        <v>43.5</v>
      </c>
      <c r="Q6" s="11">
        <f>SUM(E6:N6)</f>
        <v>39.200000000000003</v>
      </c>
    </row>
    <row r="7" spans="1:17" ht="14.25" customHeight="1" x14ac:dyDescent="0.25">
      <c r="A7" s="5">
        <v>5</v>
      </c>
      <c r="B7" s="7" t="s">
        <v>24</v>
      </c>
      <c r="C7" s="16">
        <v>170205409</v>
      </c>
      <c r="D7" s="14" t="s">
        <v>25</v>
      </c>
      <c r="E7" s="5">
        <v>40</v>
      </c>
      <c r="F7" s="5">
        <v>0</v>
      </c>
      <c r="G7" s="5">
        <v>0</v>
      </c>
      <c r="H7" s="5">
        <v>3</v>
      </c>
      <c r="I7" s="5">
        <v>14.4</v>
      </c>
      <c r="J7" s="5">
        <v>0.5</v>
      </c>
      <c r="K7" s="5">
        <v>2.8</v>
      </c>
      <c r="L7" s="5">
        <v>0</v>
      </c>
      <c r="M7" s="5">
        <v>0</v>
      </c>
      <c r="N7" s="5"/>
      <c r="O7" s="5">
        <v>41.7</v>
      </c>
      <c r="P7" s="5">
        <v>52.05</v>
      </c>
      <c r="Q7" s="11">
        <f>SUM(E7:N7)</f>
        <v>60.699999999999996</v>
      </c>
    </row>
    <row r="8" spans="1:17" ht="14.25" customHeight="1" x14ac:dyDescent="0.25">
      <c r="A8" s="5">
        <v>6</v>
      </c>
      <c r="B8" s="7" t="s">
        <v>26</v>
      </c>
      <c r="C8" s="16">
        <v>170205122</v>
      </c>
      <c r="D8" s="15" t="s">
        <v>27</v>
      </c>
      <c r="E8" s="5">
        <v>40</v>
      </c>
      <c r="F8" s="5">
        <v>0</v>
      </c>
      <c r="G8" s="5">
        <v>2</v>
      </c>
      <c r="H8" s="5">
        <v>0</v>
      </c>
      <c r="I8" s="5">
        <v>0.5</v>
      </c>
      <c r="J8" s="5">
        <v>0.5</v>
      </c>
      <c r="K8" s="5">
        <v>2.7</v>
      </c>
      <c r="L8" s="5">
        <v>0</v>
      </c>
      <c r="M8" s="5">
        <v>0</v>
      </c>
      <c r="N8" s="5"/>
      <c r="O8" s="5">
        <v>42.7</v>
      </c>
      <c r="P8" s="5">
        <v>49.02</v>
      </c>
      <c r="Q8" s="11">
        <f t="shared" ref="Q8:Q21" si="0">SUM(E8:N8)</f>
        <v>45.7</v>
      </c>
    </row>
    <row r="9" spans="1:17" ht="14.25" customHeight="1" x14ac:dyDescent="0.25">
      <c r="A9" s="5">
        <v>7</v>
      </c>
      <c r="B9" s="6" t="s">
        <v>26</v>
      </c>
      <c r="C9" s="16">
        <v>170205108</v>
      </c>
      <c r="D9" s="15" t="s">
        <v>28</v>
      </c>
      <c r="E9" s="5">
        <v>40</v>
      </c>
      <c r="F9" s="5">
        <v>0</v>
      </c>
      <c r="G9" s="5">
        <v>0.5</v>
      </c>
      <c r="H9" s="5">
        <v>0</v>
      </c>
      <c r="I9" s="5">
        <v>6</v>
      </c>
      <c r="J9" s="5">
        <v>0.5</v>
      </c>
      <c r="K9" s="5">
        <v>2.65</v>
      </c>
      <c r="L9" s="5">
        <v>0</v>
      </c>
      <c r="M9" s="5">
        <v>0</v>
      </c>
      <c r="N9" s="5"/>
      <c r="O9" s="5">
        <v>41.4</v>
      </c>
      <c r="P9" s="5">
        <v>56.35</v>
      </c>
      <c r="Q9" s="11">
        <f t="shared" si="0"/>
        <v>49.65</v>
      </c>
    </row>
    <row r="10" spans="1:17" ht="14.25" customHeight="1" x14ac:dyDescent="0.25">
      <c r="A10" s="5">
        <v>8</v>
      </c>
      <c r="B10" s="7" t="s">
        <v>24</v>
      </c>
      <c r="C10" s="16">
        <v>170205401</v>
      </c>
      <c r="D10" s="15" t="s">
        <v>29</v>
      </c>
      <c r="E10" s="5">
        <v>40</v>
      </c>
      <c r="F10" s="5">
        <v>0</v>
      </c>
      <c r="G10" s="5">
        <v>1</v>
      </c>
      <c r="H10" s="5">
        <v>0</v>
      </c>
      <c r="I10" s="5">
        <v>5</v>
      </c>
      <c r="J10" s="5">
        <v>2</v>
      </c>
      <c r="K10" s="5">
        <v>0.5</v>
      </c>
      <c r="L10" s="5">
        <v>0</v>
      </c>
      <c r="M10" s="5">
        <v>-1</v>
      </c>
      <c r="N10" s="5"/>
      <c r="O10" s="5">
        <v>55.2</v>
      </c>
      <c r="P10" s="5">
        <v>56.4</v>
      </c>
      <c r="Q10" s="11">
        <f t="shared" si="0"/>
        <v>47.5</v>
      </c>
    </row>
    <row r="11" spans="1:17" ht="14.25" customHeight="1" x14ac:dyDescent="0.25">
      <c r="A11" s="5">
        <v>9</v>
      </c>
      <c r="B11" s="7" t="s">
        <v>26</v>
      </c>
      <c r="C11" s="16">
        <v>170205123</v>
      </c>
      <c r="D11" s="14" t="s">
        <v>30</v>
      </c>
      <c r="E11" s="5">
        <v>40</v>
      </c>
      <c r="F11" s="5">
        <v>2</v>
      </c>
      <c r="G11" s="5">
        <v>0.5</v>
      </c>
      <c r="H11" s="5">
        <v>2.5</v>
      </c>
      <c r="I11" s="5">
        <v>12.4</v>
      </c>
      <c r="J11" s="5">
        <v>0.5</v>
      </c>
      <c r="K11" s="5">
        <v>6.65</v>
      </c>
      <c r="L11" s="5">
        <v>0</v>
      </c>
      <c r="M11" s="5">
        <v>0</v>
      </c>
      <c r="N11" s="5"/>
      <c r="O11" s="5">
        <v>41.4</v>
      </c>
      <c r="P11" s="5">
        <v>53.2</v>
      </c>
      <c r="Q11" s="11">
        <f t="shared" si="0"/>
        <v>64.55</v>
      </c>
    </row>
    <row r="12" spans="1:17" ht="14.25" customHeight="1" x14ac:dyDescent="0.25">
      <c r="A12" s="5">
        <v>10</v>
      </c>
      <c r="B12" s="7" t="s">
        <v>20</v>
      </c>
      <c r="C12" s="16">
        <v>170205322</v>
      </c>
      <c r="D12" s="15" t="s">
        <v>31</v>
      </c>
      <c r="E12" s="5">
        <v>40</v>
      </c>
      <c r="F12" s="5">
        <v>2</v>
      </c>
      <c r="G12" s="5">
        <v>10</v>
      </c>
      <c r="H12" s="5">
        <v>3</v>
      </c>
      <c r="I12" s="5">
        <v>14.4</v>
      </c>
      <c r="J12" s="5">
        <v>1</v>
      </c>
      <c r="K12" s="5">
        <v>0.2</v>
      </c>
      <c r="L12" s="5">
        <v>0</v>
      </c>
      <c r="M12" s="5">
        <v>0</v>
      </c>
      <c r="N12" s="5"/>
      <c r="O12" s="5">
        <v>42.85</v>
      </c>
      <c r="P12" s="5">
        <v>56.35</v>
      </c>
      <c r="Q12" s="11">
        <f>SUM(E12:N12)</f>
        <v>70.600000000000009</v>
      </c>
    </row>
    <row r="13" spans="1:17" ht="14.25" customHeight="1" x14ac:dyDescent="0.25">
      <c r="A13" s="5">
        <v>11</v>
      </c>
      <c r="B13" s="5" t="s">
        <v>24</v>
      </c>
      <c r="C13" s="17">
        <v>170802114</v>
      </c>
      <c r="D13" s="17" t="s">
        <v>32</v>
      </c>
      <c r="E13" s="5">
        <v>40</v>
      </c>
      <c r="F13" s="5">
        <v>2</v>
      </c>
      <c r="G13" s="5">
        <v>3.5</v>
      </c>
      <c r="H13" s="5">
        <v>0</v>
      </c>
      <c r="I13" s="5">
        <v>3</v>
      </c>
      <c r="J13" s="5">
        <v>0.5</v>
      </c>
      <c r="K13" s="5">
        <v>9.5500000000000007</v>
      </c>
      <c r="L13" s="5">
        <v>1.5</v>
      </c>
      <c r="M13" s="5">
        <v>0</v>
      </c>
      <c r="N13" s="5"/>
      <c r="O13" s="5">
        <v>44.61</v>
      </c>
      <c r="P13" s="5">
        <v>57.15</v>
      </c>
      <c r="Q13" s="11">
        <f t="shared" si="0"/>
        <v>60.05</v>
      </c>
    </row>
    <row r="14" spans="1:17" ht="14.25" customHeight="1" x14ac:dyDescent="0.25">
      <c r="A14" s="5">
        <v>12</v>
      </c>
      <c r="B14" s="5" t="s">
        <v>33</v>
      </c>
      <c r="C14" s="17">
        <v>170201419</v>
      </c>
      <c r="D14" s="17" t="s">
        <v>34</v>
      </c>
      <c r="E14" s="5">
        <v>40</v>
      </c>
      <c r="F14" s="5">
        <v>0</v>
      </c>
      <c r="G14" s="5">
        <v>0.5</v>
      </c>
      <c r="H14" s="5">
        <v>0</v>
      </c>
      <c r="I14" s="5">
        <v>0</v>
      </c>
      <c r="J14" s="5">
        <v>0</v>
      </c>
      <c r="K14" s="5">
        <v>6.05</v>
      </c>
      <c r="L14" s="5">
        <v>3</v>
      </c>
      <c r="M14" s="5">
        <v>-0.5</v>
      </c>
      <c r="N14" s="5"/>
      <c r="O14" s="5">
        <v>46.84</v>
      </c>
      <c r="P14" s="5">
        <v>54.2</v>
      </c>
      <c r="Q14" s="11">
        <f t="shared" si="0"/>
        <v>49.05</v>
      </c>
    </row>
    <row r="15" spans="1:17" ht="14.25" customHeight="1" x14ac:dyDescent="0.25">
      <c r="A15" s="5">
        <v>13</v>
      </c>
      <c r="B15" s="5" t="s">
        <v>33</v>
      </c>
      <c r="C15" s="17">
        <v>170201429</v>
      </c>
      <c r="D15" s="17" t="s">
        <v>35</v>
      </c>
      <c r="E15" s="5">
        <v>40</v>
      </c>
      <c r="F15" s="5">
        <v>0</v>
      </c>
      <c r="G15" s="5">
        <v>4</v>
      </c>
      <c r="H15" s="5">
        <v>6</v>
      </c>
      <c r="I15" s="5">
        <v>5</v>
      </c>
      <c r="J15" s="5">
        <v>0</v>
      </c>
      <c r="K15" s="5">
        <v>0</v>
      </c>
      <c r="L15" s="5">
        <v>0</v>
      </c>
      <c r="M15" s="5">
        <v>0</v>
      </c>
      <c r="N15" s="5"/>
      <c r="O15" s="5">
        <v>47.7</v>
      </c>
      <c r="P15" s="5">
        <v>46.1</v>
      </c>
      <c r="Q15" s="11">
        <f t="shared" si="0"/>
        <v>55</v>
      </c>
    </row>
    <row r="16" spans="1:17" ht="14.25" customHeight="1" x14ac:dyDescent="0.25">
      <c r="A16" s="5">
        <v>14</v>
      </c>
      <c r="B16" s="5" t="s">
        <v>36</v>
      </c>
      <c r="C16" s="17">
        <v>170201614</v>
      </c>
      <c r="D16" s="17" t="s">
        <v>37</v>
      </c>
      <c r="E16" s="5">
        <v>40</v>
      </c>
      <c r="F16" s="5">
        <v>2</v>
      </c>
      <c r="G16" s="5">
        <v>3</v>
      </c>
      <c r="H16" s="5">
        <v>0</v>
      </c>
      <c r="I16" s="5">
        <v>5</v>
      </c>
      <c r="J16" s="5">
        <v>0.5</v>
      </c>
      <c r="K16" s="5">
        <v>4.3</v>
      </c>
      <c r="L16" s="5">
        <v>0</v>
      </c>
      <c r="M16" s="5">
        <v>0</v>
      </c>
      <c r="N16" s="5"/>
      <c r="O16" s="5">
        <v>45.3</v>
      </c>
      <c r="P16" s="5">
        <v>50.4</v>
      </c>
      <c r="Q16" s="11">
        <f t="shared" si="0"/>
        <v>54.8</v>
      </c>
    </row>
    <row r="17" spans="1:17" ht="14.25" customHeight="1" x14ac:dyDescent="0.25">
      <c r="A17" s="5">
        <v>15</v>
      </c>
      <c r="B17" s="5" t="s">
        <v>38</v>
      </c>
      <c r="C17" s="17">
        <v>170201228</v>
      </c>
      <c r="D17" s="17" t="s">
        <v>39</v>
      </c>
      <c r="E17" s="5">
        <v>40</v>
      </c>
      <c r="F17" s="5">
        <v>2</v>
      </c>
      <c r="G17" s="5">
        <v>3.5</v>
      </c>
      <c r="H17" s="5">
        <v>0</v>
      </c>
      <c r="I17" s="5">
        <v>3</v>
      </c>
      <c r="J17" s="5">
        <v>0</v>
      </c>
      <c r="K17" s="5">
        <v>1.9</v>
      </c>
      <c r="L17" s="5">
        <v>0</v>
      </c>
      <c r="M17" s="5">
        <v>0</v>
      </c>
      <c r="N17" s="5"/>
      <c r="O17" s="5">
        <v>51.05</v>
      </c>
      <c r="P17" s="5">
        <v>45.1</v>
      </c>
      <c r="Q17" s="11">
        <f t="shared" si="0"/>
        <v>50.4</v>
      </c>
    </row>
    <row r="18" spans="1:17" ht="14.25" customHeight="1" x14ac:dyDescent="0.25">
      <c r="A18" s="5">
        <v>16</v>
      </c>
      <c r="B18" s="5" t="s">
        <v>40</v>
      </c>
      <c r="C18" s="17">
        <v>170201513</v>
      </c>
      <c r="D18" s="17" t="s">
        <v>41</v>
      </c>
      <c r="E18" s="5">
        <v>40</v>
      </c>
      <c r="F18" s="5">
        <v>0</v>
      </c>
      <c r="G18" s="5">
        <v>0</v>
      </c>
      <c r="H18" s="5">
        <v>0</v>
      </c>
      <c r="I18" s="5">
        <v>0</v>
      </c>
      <c r="J18" s="5">
        <v>0.5</v>
      </c>
      <c r="K18" s="5">
        <v>4.2</v>
      </c>
      <c r="L18" s="5">
        <v>0</v>
      </c>
      <c r="M18" s="5">
        <v>0</v>
      </c>
      <c r="N18" s="5"/>
      <c r="O18" s="5">
        <v>42.42</v>
      </c>
      <c r="P18" s="5">
        <v>49.26</v>
      </c>
      <c r="Q18" s="11">
        <f t="shared" si="0"/>
        <v>44.7</v>
      </c>
    </row>
    <row r="19" spans="1:17" ht="14.25" customHeight="1" x14ac:dyDescent="0.25">
      <c r="A19" s="5">
        <v>17</v>
      </c>
      <c r="B19" s="5" t="s">
        <v>40</v>
      </c>
      <c r="C19" s="17">
        <v>170201501</v>
      </c>
      <c r="D19" s="17" t="s">
        <v>42</v>
      </c>
      <c r="E19" s="5">
        <v>40</v>
      </c>
      <c r="F19" s="5">
        <v>2</v>
      </c>
      <c r="G19" s="5">
        <v>0</v>
      </c>
      <c r="H19" s="5">
        <v>0</v>
      </c>
      <c r="I19" s="5">
        <v>13</v>
      </c>
      <c r="J19" s="5">
        <v>1</v>
      </c>
      <c r="K19" s="5">
        <v>0.5</v>
      </c>
      <c r="L19" s="5">
        <v>0</v>
      </c>
      <c r="M19" s="5">
        <v>-1</v>
      </c>
      <c r="N19" s="5"/>
      <c r="O19" s="5">
        <v>48.55</v>
      </c>
      <c r="P19" s="5">
        <v>48.6</v>
      </c>
      <c r="Q19" s="11">
        <f t="shared" si="0"/>
        <v>55.5</v>
      </c>
    </row>
    <row r="20" spans="1:17" ht="14.25" customHeight="1" x14ac:dyDescent="0.25">
      <c r="A20" s="5">
        <v>18</v>
      </c>
      <c r="B20" s="5" t="s">
        <v>40</v>
      </c>
      <c r="C20" s="17">
        <v>170201524</v>
      </c>
      <c r="D20" s="17" t="s">
        <v>43</v>
      </c>
      <c r="E20" s="5">
        <v>40</v>
      </c>
      <c r="F20" s="5">
        <v>0</v>
      </c>
      <c r="G20" s="5">
        <v>0</v>
      </c>
      <c r="H20" s="5">
        <v>0</v>
      </c>
      <c r="I20" s="5">
        <v>0</v>
      </c>
      <c r="J20" s="5">
        <v>0.5</v>
      </c>
      <c r="K20" s="5">
        <v>1.2</v>
      </c>
      <c r="L20" s="5">
        <v>0</v>
      </c>
      <c r="M20" s="5">
        <v>0</v>
      </c>
      <c r="N20" s="5"/>
      <c r="O20" s="5">
        <v>44.65</v>
      </c>
      <c r="P20" s="5">
        <v>44.8</v>
      </c>
      <c r="Q20" s="11">
        <f t="shared" si="0"/>
        <v>41.7</v>
      </c>
    </row>
    <row r="21" spans="1:17" ht="14.25" customHeight="1" x14ac:dyDescent="0.25">
      <c r="A21" s="5">
        <v>19</v>
      </c>
      <c r="B21" s="5" t="s">
        <v>40</v>
      </c>
      <c r="C21" s="17">
        <v>160101224</v>
      </c>
      <c r="D21" s="17" t="s">
        <v>44</v>
      </c>
      <c r="E21" s="5">
        <v>40</v>
      </c>
      <c r="F21" s="5">
        <v>0</v>
      </c>
      <c r="G21" s="5">
        <v>0</v>
      </c>
      <c r="H21" s="5">
        <v>0</v>
      </c>
      <c r="I21" s="5">
        <v>0</v>
      </c>
      <c r="J21" s="5">
        <v>0.5</v>
      </c>
      <c r="K21" s="5">
        <v>0.25</v>
      </c>
      <c r="L21" s="5">
        <v>0</v>
      </c>
      <c r="M21" s="5">
        <v>0</v>
      </c>
      <c r="N21" s="5"/>
      <c r="O21" s="5">
        <v>45.55</v>
      </c>
      <c r="P21" s="5">
        <v>42.8</v>
      </c>
      <c r="Q21" s="11">
        <f t="shared" si="0"/>
        <v>40.75</v>
      </c>
    </row>
  </sheetData>
  <mergeCells count="1">
    <mergeCell ref="A1:Q1"/>
  </mergeCells>
  <phoneticPr fontId="7" type="noConversion"/>
  <pageMargins left="0.69930555555555596" right="0.69930555555555596" top="0.75" bottom="0.75" header="0.3" footer="0.3"/>
  <pageSetup paperSize="9" orientation="portrait" horizontalDpi="200" verticalDpi="300" r:id="rId1"/>
  <ignoredErrors>
    <ignoredError sqref="Q3 Q4 Q6 Q8:Q11 Q13:Q2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2020-09-27T03:38:46Z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