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19-20学年保研年级综素第一次公示\"/>
    </mc:Choice>
  </mc:AlternateContent>
  <xr:revisionPtr revIDLastSave="0" documentId="13_ncr:1_{418C624A-C5AD-4887-A9BB-F9217D0FC02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Q28" i="1" l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</calcChain>
</file>

<file path=xl/sharedStrings.xml><?xml version="1.0" encoding="utf-8"?>
<sst xmlns="http://schemas.openxmlformats.org/spreadsheetml/2006/main" count="70" uniqueCount="45">
  <si>
    <t>2019-2020年旅游172班综合素质分汇总表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</si>
  <si>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</si>
  <si>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</si>
  <si>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</si>
  <si>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</si>
  <si>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</si>
  <si>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</si>
  <si>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</si>
  <si>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科研</t>
  </si>
  <si>
    <t>竞赛</t>
  </si>
  <si>
    <t>文体素质考核加分（15分）</t>
  </si>
  <si>
    <t>测评组</t>
  </si>
  <si>
    <t>活动参与分（10分）</t>
  </si>
  <si>
    <t>德育素质扣分项</t>
  </si>
  <si>
    <t>重大活动</t>
  </si>
  <si>
    <t>2017-2018学年</t>
  </si>
  <si>
    <t>2018-2019学年</t>
  </si>
  <si>
    <t>2019-2020学年</t>
  </si>
  <si>
    <t>旅游172班</t>
  </si>
  <si>
    <t>李麒</t>
  </si>
  <si>
    <t>杨双励</t>
  </si>
  <si>
    <t>卢逸飞</t>
  </si>
  <si>
    <t>鲁清凡</t>
  </si>
  <si>
    <t>郭振飞</t>
  </si>
  <si>
    <t>薛皓</t>
  </si>
  <si>
    <t>王鹏</t>
  </si>
  <si>
    <t>阿达力·珠玛哈力</t>
  </si>
  <si>
    <t>王婷婷</t>
  </si>
  <si>
    <t>戴佳明</t>
  </si>
  <si>
    <t>薛思敏</t>
  </si>
  <si>
    <t>成子萱</t>
  </si>
  <si>
    <t>蓝小明</t>
  </si>
  <si>
    <t>张晗</t>
  </si>
  <si>
    <t>王盼盼</t>
  </si>
  <si>
    <t>李千诚</t>
  </si>
  <si>
    <t>杨光媚</t>
  </si>
  <si>
    <t>吴伟华</t>
  </si>
  <si>
    <t>李安洋</t>
  </si>
  <si>
    <t>苏诣晶</t>
  </si>
  <si>
    <t>郑茜月</t>
  </si>
  <si>
    <t>王茜琳</t>
  </si>
  <si>
    <t>旦增央珍</t>
  </si>
  <si>
    <t>熊梦媛</t>
  </si>
  <si>
    <t>方倩文</t>
  </si>
  <si>
    <t>姚昕雨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</si>
</sst>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  <scheme val="maj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"/>
  <sheetViews>
    <sheetView tabSelected="1" topLeftCell="B1" workbookViewId="0">
      <selection activeCell="B9" sqref="A9:XFD9"/>
    </sheetView>
  </sheetViews>
  <sheetFormatPr defaultColWidth="12.6640625" defaultRowHeight="14.25" customHeight="1" x14ac:dyDescent="0.25"/>
  <cols>
    <col min="1" max="3" width="12.6640625" style="2" customWidth="1"/>
    <col min="4" max="4" width="12.6640625" style="3" customWidth="1"/>
    <col min="5" max="5" width="12.6640625" style="2" customWidth="1"/>
    <col min="6" max="10" width="15.6640625" style="2" customWidth="1"/>
    <col min="11" max="16382" width="12.6640625" style="2" customWidth="1"/>
    <col min="16383" max="16384" width="12.6640625" style="2"/>
  </cols>
  <sheetData>
    <row r="1" spans="1:17" ht="24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7" s="1" customFormat="1" ht="33" customHeight="1" x14ac:dyDescent="0.25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4" t="s">
        <v>12</v>
      </c>
      <c r="M2" s="4" t="s">
        <v>13</v>
      </c>
      <c r="N2" s="4" t="s">
        <v>14</v>
      </c>
      <c r="O2" s="6" t="s">
        <v>15</v>
      </c>
      <c r="P2" s="6" t="s">
        <v>16</v>
      </c>
      <c r="Q2" s="4" t="s">
        <v>17</v>
      </c>
    </row>
    <row r="3" spans="1:17" ht="14.25" customHeight="1" x14ac:dyDescent="0.25">
      <c r="A3" s="7">
        <v>1</v>
      </c>
      <c r="B3" s="8" t="s">
        <v>18</v>
      </c>
      <c r="C3" s="8">
        <v>170202201</v>
      </c>
      <c r="D3" s="9" t="s">
        <v>19</v>
      </c>
      <c r="E3" s="7">
        <v>40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/>
      <c r="L3" s="7">
        <v>0</v>
      </c>
      <c r="M3" s="7">
        <v>0</v>
      </c>
      <c r="N3" s="7">
        <v>0</v>
      </c>
      <c r="O3" s="7">
        <v>52.7</v>
      </c>
      <c r="P3" s="7">
        <v>40.299999999999997</v>
      </c>
      <c r="Q3" s="7">
        <f>SUM(E3:N3)</f>
        <v>40</v>
      </c>
    </row>
    <row r="4" spans="1:17" ht="14.25" customHeight="1" x14ac:dyDescent="0.25">
      <c r="A4" s="7">
        <v>2</v>
      </c>
      <c r="B4" s="8" t="s">
        <v>18</v>
      </c>
      <c r="C4" s="8">
        <v>170202202</v>
      </c>
      <c r="D4" s="10" t="s">
        <v>20</v>
      </c>
      <c r="E4" s="7">
        <v>40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/>
      <c r="L4" s="7">
        <v>0.2</v>
      </c>
      <c r="M4" s="7">
        <v>0</v>
      </c>
      <c r="N4" s="7">
        <v>0</v>
      </c>
      <c r="O4" s="7">
        <v>43.5</v>
      </c>
      <c r="P4" s="7">
        <v>42.3</v>
      </c>
      <c r="Q4" s="7">
        <f t="shared" ref="Q4:Q28" si="0">SUM(E4:N4)</f>
        <v>40.200000000000003</v>
      </c>
    </row>
    <row r="5" spans="1:17" ht="14.25" customHeight="1" x14ac:dyDescent="0.25">
      <c r="A5" s="7">
        <v>3</v>
      </c>
      <c r="B5" s="8" t="s">
        <v>18</v>
      </c>
      <c r="C5" s="8">
        <v>170202203</v>
      </c>
      <c r="D5" s="10" t="s">
        <v>21</v>
      </c>
      <c r="E5" s="7">
        <v>40</v>
      </c>
      <c r="F5" s="7">
        <v>3</v>
      </c>
      <c r="G5" s="7">
        <v>6</v>
      </c>
      <c r="H5" s="7">
        <v>0</v>
      </c>
      <c r="I5" s="7">
        <v>0</v>
      </c>
      <c r="J5" s="7">
        <v>0</v>
      </c>
      <c r="K5" s="7"/>
      <c r="L5" s="7">
        <v>0</v>
      </c>
      <c r="M5" s="7">
        <v>-1</v>
      </c>
      <c r="N5" s="7">
        <v>0</v>
      </c>
      <c r="O5" s="7">
        <v>42.75</v>
      </c>
      <c r="P5" s="7">
        <v>43.8</v>
      </c>
      <c r="Q5" s="7">
        <f t="shared" si="0"/>
        <v>48</v>
      </c>
    </row>
    <row r="6" spans="1:17" ht="14.25" customHeight="1" x14ac:dyDescent="0.25">
      <c r="A6" s="7">
        <v>4</v>
      </c>
      <c r="B6" s="8" t="s">
        <v>18</v>
      </c>
      <c r="C6" s="8">
        <v>170202204</v>
      </c>
      <c r="D6" s="11" t="s">
        <v>22</v>
      </c>
      <c r="E6" s="7">
        <v>40</v>
      </c>
      <c r="F6" s="7">
        <v>1</v>
      </c>
      <c r="G6" s="7">
        <v>1.5</v>
      </c>
      <c r="H6" s="7">
        <v>2</v>
      </c>
      <c r="I6" s="7">
        <v>0</v>
      </c>
      <c r="J6" s="7">
        <v>0</v>
      </c>
      <c r="K6" s="7">
        <v>1</v>
      </c>
      <c r="L6" s="7">
        <v>0</v>
      </c>
      <c r="M6" s="7">
        <v>0</v>
      </c>
      <c r="N6" s="7">
        <v>1.5</v>
      </c>
      <c r="O6" s="7">
        <v>43.2</v>
      </c>
      <c r="P6" s="7">
        <v>47.2</v>
      </c>
      <c r="Q6" s="7">
        <f t="shared" si="0"/>
        <v>47</v>
      </c>
    </row>
    <row r="7" spans="1:17" ht="14.25" customHeight="1" x14ac:dyDescent="0.25">
      <c r="A7" s="7">
        <v>5</v>
      </c>
      <c r="B7" s="8" t="s">
        <v>18</v>
      </c>
      <c r="C7" s="8">
        <v>170202205</v>
      </c>
      <c r="D7" s="10" t="s">
        <v>23</v>
      </c>
      <c r="E7" s="7">
        <v>40</v>
      </c>
      <c r="F7" s="7">
        <v>1</v>
      </c>
      <c r="G7" s="7">
        <v>1</v>
      </c>
      <c r="H7" s="7">
        <v>0</v>
      </c>
      <c r="I7" s="7">
        <v>0</v>
      </c>
      <c r="J7" s="7">
        <v>2</v>
      </c>
      <c r="K7" s="7">
        <v>1</v>
      </c>
      <c r="L7" s="7">
        <v>0.25</v>
      </c>
      <c r="M7" s="7">
        <v>0</v>
      </c>
      <c r="N7" s="7">
        <v>3</v>
      </c>
      <c r="O7" s="7">
        <v>46.4</v>
      </c>
      <c r="P7" s="7">
        <v>42.95</v>
      </c>
      <c r="Q7" s="7">
        <f t="shared" si="0"/>
        <v>48.25</v>
      </c>
    </row>
    <row r="8" spans="1:17" ht="14.25" customHeight="1" x14ac:dyDescent="0.25">
      <c r="A8" s="7">
        <v>6</v>
      </c>
      <c r="B8" s="8" t="s">
        <v>18</v>
      </c>
      <c r="C8" s="8">
        <v>170202206</v>
      </c>
      <c r="D8" s="10" t="s">
        <v>24</v>
      </c>
      <c r="E8" s="7">
        <v>40</v>
      </c>
      <c r="F8" s="7"/>
      <c r="G8" s="7"/>
      <c r="H8" s="7"/>
      <c r="I8" s="7"/>
      <c r="J8" s="7"/>
      <c r="K8" s="7"/>
      <c r="L8" s="7">
        <v>1.3</v>
      </c>
      <c r="M8" s="7">
        <v>-1</v>
      </c>
      <c r="N8" s="7">
        <v>0</v>
      </c>
      <c r="O8" s="7">
        <v>48.9</v>
      </c>
      <c r="P8" s="7">
        <v>45.75</v>
      </c>
      <c r="Q8" s="7">
        <f t="shared" si="0"/>
        <v>40.299999999999997</v>
      </c>
    </row>
    <row r="9" spans="1:17" ht="14.25" customHeight="1" x14ac:dyDescent="0.25">
      <c r="A9" s="7">
        <v>7</v>
      </c>
      <c r="B9" s="8" t="s">
        <v>18</v>
      </c>
      <c r="C9" s="8">
        <v>170202207</v>
      </c>
      <c r="D9" s="10" t="s">
        <v>25</v>
      </c>
      <c r="E9" s="7">
        <v>40</v>
      </c>
      <c r="F9" s="7">
        <v>3</v>
      </c>
      <c r="G9" s="7">
        <v>2</v>
      </c>
      <c r="H9" s="7">
        <v>2</v>
      </c>
      <c r="I9" s="7">
        <v>0</v>
      </c>
      <c r="J9" s="7">
        <v>1.5</v>
      </c>
      <c r="K9" s="7"/>
      <c r="L9" s="7">
        <v>9.5</v>
      </c>
      <c r="M9" s="7">
        <v>-1</v>
      </c>
      <c r="N9" s="7">
        <v>3</v>
      </c>
      <c r="O9" s="7">
        <v>52.25</v>
      </c>
      <c r="P9" s="7">
        <v>61</v>
      </c>
      <c r="Q9" s="7">
        <f t="shared" si="0"/>
        <v>60</v>
      </c>
    </row>
    <row r="10" spans="1:17" ht="14.25" customHeight="1" x14ac:dyDescent="0.25">
      <c r="A10" s="7">
        <v>8</v>
      </c>
      <c r="B10" s="8" t="s">
        <v>18</v>
      </c>
      <c r="C10" s="8">
        <v>170202208</v>
      </c>
      <c r="D10" s="11" t="s">
        <v>26</v>
      </c>
      <c r="E10" s="7">
        <v>40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/>
      <c r="L10" s="7">
        <v>0</v>
      </c>
      <c r="M10" s="7">
        <v>-1</v>
      </c>
      <c r="N10" s="7">
        <v>0</v>
      </c>
      <c r="O10" s="7">
        <v>43</v>
      </c>
      <c r="P10" s="7">
        <v>39.200000000000003</v>
      </c>
      <c r="Q10" s="7">
        <f t="shared" si="0"/>
        <v>40</v>
      </c>
    </row>
    <row r="11" spans="1:17" ht="14.25" customHeight="1" x14ac:dyDescent="0.25">
      <c r="A11" s="7">
        <v>9</v>
      </c>
      <c r="B11" s="8" t="s">
        <v>18</v>
      </c>
      <c r="C11" s="8">
        <v>170202210</v>
      </c>
      <c r="D11" s="10" t="s">
        <v>27</v>
      </c>
      <c r="E11" s="7">
        <v>40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/>
      <c r="L11" s="7">
        <v>0</v>
      </c>
      <c r="M11" s="7">
        <v>0</v>
      </c>
      <c r="N11" s="7">
        <v>0</v>
      </c>
      <c r="O11" s="7">
        <v>44</v>
      </c>
      <c r="P11" s="7">
        <v>46.2</v>
      </c>
      <c r="Q11" s="7">
        <f t="shared" si="0"/>
        <v>40</v>
      </c>
    </row>
    <row r="12" spans="1:17" ht="14.25" customHeight="1" x14ac:dyDescent="0.25">
      <c r="A12" s="7">
        <v>10</v>
      </c>
      <c r="B12" s="8" t="s">
        <v>18</v>
      </c>
      <c r="C12" s="8">
        <v>170202211</v>
      </c>
      <c r="D12" s="10" t="s">
        <v>28</v>
      </c>
      <c r="E12" s="7">
        <v>40</v>
      </c>
      <c r="F12" s="7">
        <v>2</v>
      </c>
      <c r="G12" s="7">
        <v>6</v>
      </c>
      <c r="H12" s="7">
        <v>0</v>
      </c>
      <c r="I12" s="7">
        <v>0</v>
      </c>
      <c r="J12" s="7">
        <v>1</v>
      </c>
      <c r="K12" s="7"/>
      <c r="L12" s="7">
        <v>0.5</v>
      </c>
      <c r="M12" s="7">
        <v>0</v>
      </c>
      <c r="N12" s="7">
        <v>0</v>
      </c>
      <c r="O12" s="7">
        <v>43.25</v>
      </c>
      <c r="P12" s="7">
        <v>48.15</v>
      </c>
      <c r="Q12" s="7">
        <f t="shared" si="0"/>
        <v>49.5</v>
      </c>
    </row>
    <row r="13" spans="1:17" ht="14.25" customHeight="1" x14ac:dyDescent="0.25">
      <c r="A13" s="7">
        <v>11</v>
      </c>
      <c r="B13" s="8" t="s">
        <v>18</v>
      </c>
      <c r="C13" s="8">
        <v>170202212</v>
      </c>
      <c r="D13" s="10" t="s">
        <v>29</v>
      </c>
      <c r="E13" s="7">
        <v>40</v>
      </c>
      <c r="F13" s="7">
        <v>1</v>
      </c>
      <c r="G13" s="7">
        <v>0</v>
      </c>
      <c r="H13" s="7">
        <v>0</v>
      </c>
      <c r="I13" s="7">
        <v>0</v>
      </c>
      <c r="J13" s="7">
        <v>7</v>
      </c>
      <c r="K13" s="7"/>
      <c r="L13" s="7">
        <v>0</v>
      </c>
      <c r="M13" s="7">
        <v>0</v>
      </c>
      <c r="N13" s="7">
        <v>0</v>
      </c>
      <c r="O13" s="7">
        <v>47</v>
      </c>
      <c r="P13" s="7">
        <v>43.75</v>
      </c>
      <c r="Q13" s="7">
        <f t="shared" si="0"/>
        <v>48</v>
      </c>
    </row>
    <row r="14" spans="1:17" ht="14.25" customHeight="1" x14ac:dyDescent="0.25">
      <c r="A14" s="7">
        <v>12</v>
      </c>
      <c r="B14" s="8" t="s">
        <v>18</v>
      </c>
      <c r="C14" s="8">
        <v>170202214</v>
      </c>
      <c r="D14" s="10" t="s">
        <v>30</v>
      </c>
      <c r="E14" s="7">
        <v>40</v>
      </c>
      <c r="F14" s="7">
        <v>3</v>
      </c>
      <c r="G14" s="7">
        <v>2</v>
      </c>
      <c r="H14" s="7">
        <v>2</v>
      </c>
      <c r="I14" s="7">
        <v>0.5</v>
      </c>
      <c r="J14" s="7">
        <v>0</v>
      </c>
      <c r="K14" s="7"/>
      <c r="L14" s="7">
        <v>1.25</v>
      </c>
      <c r="M14" s="7">
        <v>0</v>
      </c>
      <c r="N14" s="7">
        <v>0</v>
      </c>
      <c r="O14" s="7">
        <v>43.85</v>
      </c>
      <c r="P14" s="7">
        <v>49.6</v>
      </c>
      <c r="Q14" s="7">
        <f t="shared" si="0"/>
        <v>48.75</v>
      </c>
    </row>
    <row r="15" spans="1:17" ht="14.25" customHeight="1" x14ac:dyDescent="0.25">
      <c r="A15" s="7">
        <v>13</v>
      </c>
      <c r="B15" s="8" t="s">
        <v>18</v>
      </c>
      <c r="C15" s="8">
        <v>170202215</v>
      </c>
      <c r="D15" s="10" t="s">
        <v>31</v>
      </c>
      <c r="E15" s="7">
        <v>40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/>
      <c r="L15" s="7">
        <v>0.85</v>
      </c>
      <c r="M15" s="7">
        <v>0</v>
      </c>
      <c r="N15" s="7">
        <v>0</v>
      </c>
      <c r="O15" s="7">
        <v>44.1</v>
      </c>
      <c r="P15" s="7">
        <v>45.3</v>
      </c>
      <c r="Q15" s="7">
        <f t="shared" si="0"/>
        <v>42.85</v>
      </c>
    </row>
    <row r="16" spans="1:17" ht="14.25" customHeight="1" x14ac:dyDescent="0.25">
      <c r="A16" s="7">
        <v>14</v>
      </c>
      <c r="B16" s="8" t="s">
        <v>18</v>
      </c>
      <c r="C16" s="8">
        <v>170202216</v>
      </c>
      <c r="D16" s="11" t="s">
        <v>32</v>
      </c>
      <c r="E16" s="7">
        <v>40</v>
      </c>
      <c r="F16" s="7">
        <v>3.5</v>
      </c>
      <c r="G16" s="7">
        <v>6</v>
      </c>
      <c r="H16" s="7">
        <v>0</v>
      </c>
      <c r="I16" s="7">
        <v>0</v>
      </c>
      <c r="J16" s="7">
        <v>0</v>
      </c>
      <c r="K16" s="7"/>
      <c r="L16" s="7">
        <v>1.1499999999999999</v>
      </c>
      <c r="M16" s="7">
        <v>0</v>
      </c>
      <c r="N16" s="7">
        <v>0</v>
      </c>
      <c r="O16" s="7">
        <v>43.5</v>
      </c>
      <c r="P16" s="7">
        <v>45.55</v>
      </c>
      <c r="Q16" s="7">
        <f t="shared" si="0"/>
        <v>50.65</v>
      </c>
    </row>
    <row r="17" spans="1:17" ht="14.25" customHeight="1" x14ac:dyDescent="0.25">
      <c r="A17" s="7">
        <v>15</v>
      </c>
      <c r="B17" s="8" t="s">
        <v>18</v>
      </c>
      <c r="C17" s="8">
        <v>170202217</v>
      </c>
      <c r="D17" s="10" t="s">
        <v>33</v>
      </c>
      <c r="E17" s="7">
        <v>40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/>
      <c r="L17" s="7">
        <v>2.85</v>
      </c>
      <c r="M17" s="7">
        <v>0</v>
      </c>
      <c r="N17" s="7">
        <v>3</v>
      </c>
      <c r="O17" s="7">
        <v>45.4</v>
      </c>
      <c r="P17" s="7">
        <v>50.7</v>
      </c>
      <c r="Q17" s="7">
        <f t="shared" si="0"/>
        <v>47.85</v>
      </c>
    </row>
    <row r="18" spans="1:17" ht="14.25" customHeight="1" x14ac:dyDescent="0.25">
      <c r="A18" s="7">
        <v>16</v>
      </c>
      <c r="B18" s="8" t="s">
        <v>18</v>
      </c>
      <c r="C18" s="8">
        <v>170202218</v>
      </c>
      <c r="D18" s="10" t="s">
        <v>34</v>
      </c>
      <c r="E18" s="7">
        <v>40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/>
      <c r="L18" s="7">
        <v>1.1499999999999999</v>
      </c>
      <c r="M18" s="7">
        <v>0</v>
      </c>
      <c r="N18" s="7">
        <v>0</v>
      </c>
      <c r="O18" s="7">
        <v>44.6</v>
      </c>
      <c r="P18" s="7">
        <v>46.05</v>
      </c>
      <c r="Q18" s="7">
        <f t="shared" si="0"/>
        <v>42.15</v>
      </c>
    </row>
    <row r="19" spans="1:17" ht="14.25" customHeight="1" x14ac:dyDescent="0.25">
      <c r="A19" s="7">
        <v>17</v>
      </c>
      <c r="B19" s="8" t="s">
        <v>18</v>
      </c>
      <c r="C19" s="8">
        <v>170202219</v>
      </c>
      <c r="D19" s="10" t="s">
        <v>35</v>
      </c>
      <c r="E19" s="7">
        <v>40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/>
      <c r="L19" s="7">
        <v>0.2</v>
      </c>
      <c r="M19" s="7">
        <v>-0.5</v>
      </c>
      <c r="N19" s="7">
        <v>0</v>
      </c>
      <c r="O19" s="7">
        <v>42.1</v>
      </c>
      <c r="P19" s="7">
        <v>42.1</v>
      </c>
      <c r="Q19" s="7">
        <f t="shared" si="0"/>
        <v>40.700000000000003</v>
      </c>
    </row>
    <row r="20" spans="1:17" ht="14.25" customHeight="1" x14ac:dyDescent="0.25">
      <c r="A20" s="7">
        <v>18</v>
      </c>
      <c r="B20" s="8" t="s">
        <v>18</v>
      </c>
      <c r="C20" s="8">
        <v>170202220</v>
      </c>
      <c r="D20" s="11" t="s">
        <v>36</v>
      </c>
      <c r="E20" s="7">
        <v>40</v>
      </c>
      <c r="F20" s="7">
        <v>1</v>
      </c>
      <c r="G20" s="7">
        <v>4</v>
      </c>
      <c r="H20" s="7">
        <v>0</v>
      </c>
      <c r="I20" s="7">
        <v>0</v>
      </c>
      <c r="J20" s="7">
        <v>0</v>
      </c>
      <c r="K20" s="7"/>
      <c r="L20" s="7">
        <v>0.2</v>
      </c>
      <c r="M20" s="7">
        <v>0</v>
      </c>
      <c r="N20" s="7">
        <v>0</v>
      </c>
      <c r="O20" s="7">
        <v>42.6</v>
      </c>
      <c r="P20" s="7">
        <v>44.1</v>
      </c>
      <c r="Q20" s="7">
        <f t="shared" si="0"/>
        <v>45.2</v>
      </c>
    </row>
    <row r="21" spans="1:17" ht="14.25" customHeight="1" x14ac:dyDescent="0.25">
      <c r="A21" s="7">
        <v>19</v>
      </c>
      <c r="B21" s="8" t="s">
        <v>18</v>
      </c>
      <c r="C21" s="8">
        <v>170202222</v>
      </c>
      <c r="D21" s="10" t="s">
        <v>37</v>
      </c>
      <c r="E21" s="7">
        <v>40</v>
      </c>
      <c r="F21" s="7">
        <v>1</v>
      </c>
      <c r="G21" s="7">
        <v>3.5</v>
      </c>
      <c r="H21" s="7">
        <v>0</v>
      </c>
      <c r="I21" s="7">
        <v>0</v>
      </c>
      <c r="J21" s="7">
        <v>0</v>
      </c>
      <c r="K21" s="7"/>
      <c r="L21" s="7">
        <v>0.4</v>
      </c>
      <c r="M21" s="7">
        <v>0</v>
      </c>
      <c r="N21" s="7">
        <v>0</v>
      </c>
      <c r="O21" s="7">
        <v>49.8</v>
      </c>
      <c r="P21" s="7">
        <v>52.6</v>
      </c>
      <c r="Q21" s="7">
        <f t="shared" si="0"/>
        <v>44.9</v>
      </c>
    </row>
    <row r="22" spans="1:17" ht="14.25" customHeight="1" x14ac:dyDescent="0.25">
      <c r="A22" s="7">
        <v>20</v>
      </c>
      <c r="B22" s="8" t="s">
        <v>18</v>
      </c>
      <c r="C22" s="8">
        <v>170202223</v>
      </c>
      <c r="D22" s="10" t="s">
        <v>38</v>
      </c>
      <c r="E22" s="7">
        <v>40</v>
      </c>
      <c r="F22" s="7">
        <v>5</v>
      </c>
      <c r="G22" s="7">
        <v>10</v>
      </c>
      <c r="H22" s="7">
        <v>0</v>
      </c>
      <c r="I22" s="7">
        <v>0</v>
      </c>
      <c r="J22" s="7">
        <v>0</v>
      </c>
      <c r="K22" s="7"/>
      <c r="L22" s="7">
        <v>5.9</v>
      </c>
      <c r="M22" s="7">
        <v>0</v>
      </c>
      <c r="N22" s="7">
        <v>3</v>
      </c>
      <c r="O22" s="7">
        <v>50.55</v>
      </c>
      <c r="P22" s="7">
        <v>53.5</v>
      </c>
      <c r="Q22" s="7">
        <f t="shared" si="0"/>
        <v>63.9</v>
      </c>
    </row>
    <row r="23" spans="1:17" ht="14.25" customHeight="1" x14ac:dyDescent="0.25">
      <c r="A23" s="7">
        <v>21</v>
      </c>
      <c r="B23" s="8" t="s">
        <v>18</v>
      </c>
      <c r="C23" s="8">
        <v>170202224</v>
      </c>
      <c r="D23" s="11" t="s">
        <v>39</v>
      </c>
      <c r="E23" s="7">
        <v>40</v>
      </c>
      <c r="F23" s="7">
        <v>3</v>
      </c>
      <c r="G23" s="7">
        <v>3.5</v>
      </c>
      <c r="H23" s="7">
        <v>0</v>
      </c>
      <c r="I23" s="7">
        <v>0</v>
      </c>
      <c r="J23" s="7">
        <v>0</v>
      </c>
      <c r="K23" s="7"/>
      <c r="L23" s="7">
        <v>0</v>
      </c>
      <c r="M23" s="7">
        <v>-0.5</v>
      </c>
      <c r="N23" s="7">
        <v>0</v>
      </c>
      <c r="O23" s="7">
        <v>48.7</v>
      </c>
      <c r="P23" s="7">
        <v>47.4</v>
      </c>
      <c r="Q23" s="7">
        <f t="shared" si="0"/>
        <v>46</v>
      </c>
    </row>
    <row r="24" spans="1:17" ht="14.25" customHeight="1" x14ac:dyDescent="0.25">
      <c r="A24" s="7">
        <v>22</v>
      </c>
      <c r="B24" s="8" t="s">
        <v>18</v>
      </c>
      <c r="C24" s="8">
        <v>170202225</v>
      </c>
      <c r="D24" s="10" t="s">
        <v>40</v>
      </c>
      <c r="E24" s="7">
        <v>40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/>
      <c r="L24" s="7">
        <v>0</v>
      </c>
      <c r="M24" s="7">
        <v>0</v>
      </c>
      <c r="N24" s="7">
        <v>0</v>
      </c>
      <c r="O24" s="7">
        <v>42.9</v>
      </c>
      <c r="P24" s="7">
        <v>44.1</v>
      </c>
      <c r="Q24" s="7">
        <f t="shared" si="0"/>
        <v>41</v>
      </c>
    </row>
    <row r="25" spans="1:17" ht="14.25" customHeight="1" x14ac:dyDescent="0.25">
      <c r="A25" s="7">
        <v>23</v>
      </c>
      <c r="B25" s="8" t="s">
        <v>18</v>
      </c>
      <c r="C25" s="8">
        <v>170202226</v>
      </c>
      <c r="D25" s="10" t="s">
        <v>41</v>
      </c>
      <c r="E25" s="7">
        <v>40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/>
      <c r="L25" s="7">
        <v>0</v>
      </c>
      <c r="M25" s="7">
        <v>0</v>
      </c>
      <c r="N25" s="7">
        <v>0</v>
      </c>
      <c r="O25" s="7">
        <v>41.4</v>
      </c>
      <c r="P25" s="7">
        <v>40.299999999999997</v>
      </c>
      <c r="Q25" s="7">
        <f t="shared" si="0"/>
        <v>41</v>
      </c>
    </row>
    <row r="26" spans="1:17" ht="14.25" customHeight="1" x14ac:dyDescent="0.25">
      <c r="A26" s="7">
        <v>24</v>
      </c>
      <c r="B26" s="8" t="s">
        <v>18</v>
      </c>
      <c r="C26" s="8">
        <v>170202227</v>
      </c>
      <c r="D26" s="10" t="s">
        <v>42</v>
      </c>
      <c r="E26" s="7">
        <v>40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/>
      <c r="L26" s="7">
        <v>0</v>
      </c>
      <c r="M26" s="7">
        <v>0</v>
      </c>
      <c r="N26" s="7">
        <v>0</v>
      </c>
      <c r="O26" s="7">
        <v>42.8</v>
      </c>
      <c r="P26" s="7">
        <v>41.5</v>
      </c>
      <c r="Q26" s="7">
        <f t="shared" si="0"/>
        <v>41</v>
      </c>
    </row>
    <row r="27" spans="1:17" ht="14.25" customHeight="1" x14ac:dyDescent="0.25">
      <c r="A27" s="7">
        <v>25</v>
      </c>
      <c r="B27" s="8" t="s">
        <v>18</v>
      </c>
      <c r="C27" s="8">
        <v>170202228</v>
      </c>
      <c r="D27" s="11" t="s">
        <v>43</v>
      </c>
      <c r="E27" s="7">
        <v>40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/>
      <c r="L27" s="7">
        <v>0</v>
      </c>
      <c r="M27" s="7">
        <v>-1</v>
      </c>
      <c r="N27" s="7">
        <v>0</v>
      </c>
      <c r="O27" s="7">
        <v>43.3</v>
      </c>
      <c r="P27" s="7">
        <v>53.2</v>
      </c>
      <c r="Q27" s="7">
        <f t="shared" si="0"/>
        <v>41</v>
      </c>
    </row>
    <row r="28" spans="1:17" ht="14.25" customHeight="1" x14ac:dyDescent="0.25">
      <c r="A28" s="7">
        <v>26</v>
      </c>
      <c r="B28" s="8" t="s">
        <v>18</v>
      </c>
      <c r="C28" s="8">
        <v>170202229</v>
      </c>
      <c r="D28" s="10" t="s">
        <v>44</v>
      </c>
      <c r="E28" s="7">
        <v>40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/>
      <c r="L28" s="7">
        <v>4.6500000000000004</v>
      </c>
      <c r="M28" s="7">
        <v>0</v>
      </c>
      <c r="N28" s="7">
        <v>0</v>
      </c>
      <c r="O28" s="7">
        <v>49</v>
      </c>
      <c r="P28" s="7">
        <v>51.65</v>
      </c>
      <c r="Q28" s="7">
        <f t="shared" si="0"/>
        <v>45.65</v>
      </c>
    </row>
    <row r="29" spans="1:17" ht="14.25" customHeight="1" x14ac:dyDescent="0.25">
      <c r="D29" s="2"/>
    </row>
    <row r="30" spans="1:17" ht="14.25" customHeight="1" x14ac:dyDescent="0.25">
      <c r="D30" s="2"/>
    </row>
  </sheetData>
  <mergeCells count="1">
    <mergeCell ref="A1:N1"/>
  </mergeCells>
  <phoneticPr fontId="5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2020-09-27T03:18:52Z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