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反馈\"/>
    </mc:Choice>
  </mc:AlternateContent>
  <xr:revisionPtr revIDLastSave="0" documentId="13_ncr:1_{568BD620-E2A8-4C17-918B-A2715934F1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Sheet1!$C$2:$E$36</definedName>
  </definedNames>
  <calcPr calcId="191029" calcMode="manual"/>
</workbook>
</file>

<file path=xl/calcChain.xml><?xml version="1.0" encoding="utf-8"?>
<calcChain xmlns="http://schemas.openxmlformats.org/spreadsheetml/2006/main">
  <c r="R11" i="1" l="1"/>
  <c r="R8" i="1" l="1"/>
  <c r="R36" i="1" l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0" i="1"/>
  <c r="R9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<sst xmlns="http://schemas.openxmlformats.org/spreadsheetml/2006/main" count="120" uniqueCount="87">
  <si>
    <t>2019-2020年_园林173_班综合素质分汇总表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</si>
  <si>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</si>
  <si>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</si>
  <si>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</si>
  <si>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</si>
  <si>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</si>
  <si>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</si>
  <si>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</si>
  <si>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</si>
  <si>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</si>
  <si>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</si>
  <si>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</si>
  <si>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</si>
  <si>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</si>
  <si>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</si>
  <si>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</si>
  <si>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</si>
  <si>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</si>
  <si>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</si>
  <si>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园林17-3</t>
  </si>
  <si>
    <t>150201327</t>
  </si>
  <si>
    <t>朱绍才</t>
  </si>
  <si>
    <t>160201302</t>
  </si>
  <si>
    <t>孙天瑜</t>
  </si>
  <si>
    <t>160201309</t>
  </si>
  <si>
    <t>姚心远</t>
  </si>
  <si>
    <t>160201317</t>
  </si>
  <si>
    <t>杨若帆</t>
  </si>
  <si>
    <t>160302204</t>
  </si>
  <si>
    <t>赵鹤鸣</t>
  </si>
  <si>
    <t>161201129</t>
  </si>
  <si>
    <t>保曼</t>
  </si>
  <si>
    <t>170201302</t>
  </si>
  <si>
    <t>赵子钰</t>
  </si>
  <si>
    <t>170201303</t>
  </si>
  <si>
    <t>程哲</t>
  </si>
  <si>
    <t>170201304</t>
  </si>
  <si>
    <t>张家瑞</t>
  </si>
  <si>
    <t>170201305</t>
  </si>
  <si>
    <t>高鉴</t>
  </si>
  <si>
    <t>170201306</t>
  </si>
  <si>
    <t>王俊杰</t>
  </si>
  <si>
    <t>170201307</t>
  </si>
  <si>
    <t>鄢思玥</t>
  </si>
  <si>
    <t>170201308</t>
  </si>
  <si>
    <t>张正玥</t>
  </si>
  <si>
    <t>170201309</t>
  </si>
  <si>
    <t>甘安琪</t>
  </si>
  <si>
    <t>170201310</t>
  </si>
  <si>
    <t>谢凤珊</t>
  </si>
  <si>
    <t>170201311</t>
  </si>
  <si>
    <t>吴璐瑶</t>
  </si>
  <si>
    <t>170201312</t>
  </si>
  <si>
    <t>黎千莉</t>
  </si>
  <si>
    <t>170201313</t>
  </si>
  <si>
    <t>赵晨冉</t>
  </si>
  <si>
    <t>170201314</t>
  </si>
  <si>
    <t>吴岳</t>
  </si>
  <si>
    <t>170201315</t>
  </si>
  <si>
    <t>王俏俏</t>
  </si>
  <si>
    <t>170201316</t>
  </si>
  <si>
    <t>廉洁</t>
  </si>
  <si>
    <t>170201318</t>
  </si>
  <si>
    <t>张知云</t>
  </si>
  <si>
    <t>170201319</t>
  </si>
  <si>
    <t>袁溪行</t>
  </si>
  <si>
    <t>170201320</t>
  </si>
  <si>
    <t>荣琪</t>
  </si>
  <si>
    <t>170201321</t>
  </si>
  <si>
    <t>马晓艳</t>
  </si>
  <si>
    <t>170201322</t>
  </si>
  <si>
    <t>张小乙</t>
  </si>
  <si>
    <t>170201323</t>
  </si>
  <si>
    <t>张丽丽</t>
  </si>
  <si>
    <t>170201324</t>
  </si>
  <si>
    <t>丁瑶瑶</t>
  </si>
  <si>
    <t>170201325</t>
  </si>
  <si>
    <t>王焱</t>
  </si>
  <si>
    <t>170201326</t>
  </si>
  <si>
    <t>杜星澍</t>
  </si>
  <si>
    <t>170201327</t>
  </si>
  <si>
    <t>彭秋璠</t>
  </si>
  <si>
    <t>170201328</t>
  </si>
  <si>
    <t>陈莹笑</t>
  </si>
  <si>
    <t>170204207</t>
  </si>
  <si>
    <t>吴婧含</t>
  </si>
  <si>
    <t>林颖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</si>
</sst>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11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topLeftCell="B1" zoomScale="88" zoomScaleNormal="88" workbookViewId="0">
      <selection activeCell="R7" sqref="R7"/>
    </sheetView>
  </sheetViews>
  <sheetFormatPr defaultColWidth="12.6640625" defaultRowHeight="14.25" customHeight="1" x14ac:dyDescent="0.25"/>
  <cols>
    <col min="1" max="1" width="12.6640625" style="3"/>
    <col min="2" max="4" width="12.6640625" style="3" customWidth="1"/>
    <col min="5" max="9" width="15.6640625" style="3" customWidth="1"/>
    <col min="10" max="16380" width="12.6640625" style="3" customWidth="1"/>
    <col min="16381" max="16384" width="12.6640625" style="3"/>
  </cols>
  <sheetData>
    <row r="1" spans="1:20" ht="24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0" s="1" customFormat="1" ht="42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3"/>
      <c r="T2" s="3"/>
    </row>
    <row r="3" spans="1:20" ht="14.25" customHeight="1" x14ac:dyDescent="0.25">
      <c r="A3" s="6">
        <v>1</v>
      </c>
      <c r="B3" s="7" t="s">
        <v>19</v>
      </c>
      <c r="C3" s="8" t="s">
        <v>20</v>
      </c>
      <c r="D3" s="9" t="s">
        <v>21</v>
      </c>
      <c r="E3" s="10">
        <v>40</v>
      </c>
      <c r="F3" s="10">
        <v>1</v>
      </c>
      <c r="G3" s="10">
        <v>2</v>
      </c>
      <c r="H3" s="10">
        <v>0</v>
      </c>
      <c r="I3" s="10">
        <v>0</v>
      </c>
      <c r="J3" s="10">
        <v>0</v>
      </c>
      <c r="K3" s="10">
        <v>0.6</v>
      </c>
      <c r="L3" s="10">
        <v>3</v>
      </c>
      <c r="M3" s="10">
        <v>0</v>
      </c>
      <c r="N3" s="10"/>
      <c r="O3" s="10"/>
      <c r="P3" s="10"/>
      <c r="Q3" s="6">
        <v>42.8</v>
      </c>
      <c r="R3" s="6">
        <f>SUM(E3:N3)</f>
        <v>46.6</v>
      </c>
    </row>
    <row r="4" spans="1:20" ht="14.25" customHeight="1" x14ac:dyDescent="0.25">
      <c r="A4" s="6">
        <v>2</v>
      </c>
      <c r="B4" s="7" t="s">
        <v>19</v>
      </c>
      <c r="C4" s="8" t="s">
        <v>22</v>
      </c>
      <c r="D4" s="9" t="s">
        <v>23</v>
      </c>
      <c r="E4" s="10">
        <v>40</v>
      </c>
      <c r="F4" s="10">
        <v>1</v>
      </c>
      <c r="G4" s="10">
        <v>0</v>
      </c>
      <c r="H4" s="10">
        <v>0</v>
      </c>
      <c r="I4" s="10">
        <v>0</v>
      </c>
      <c r="J4" s="10">
        <v>0</v>
      </c>
      <c r="K4" s="10">
        <v>0.85</v>
      </c>
      <c r="L4" s="10">
        <v>3</v>
      </c>
      <c r="M4" s="10">
        <v>0</v>
      </c>
      <c r="N4" s="10"/>
      <c r="O4" s="10">
        <v>37</v>
      </c>
      <c r="P4" s="10"/>
      <c r="Q4" s="6">
        <v>40.5</v>
      </c>
      <c r="R4" s="6">
        <f t="shared" ref="R4:R36" si="0">SUM(E4:N4)</f>
        <v>44.85</v>
      </c>
    </row>
    <row r="5" spans="1:20" ht="14.25" customHeight="1" x14ac:dyDescent="0.25">
      <c r="A5" s="6">
        <v>3</v>
      </c>
      <c r="B5" s="7" t="s">
        <v>19</v>
      </c>
      <c r="C5" s="8" t="s">
        <v>24</v>
      </c>
      <c r="D5" s="9" t="s">
        <v>25</v>
      </c>
      <c r="E5" s="10">
        <v>40</v>
      </c>
      <c r="F5" s="10">
        <v>3</v>
      </c>
      <c r="G5" s="10">
        <v>1</v>
      </c>
      <c r="H5" s="10">
        <v>0</v>
      </c>
      <c r="I5" s="10">
        <v>0</v>
      </c>
      <c r="J5" s="10">
        <v>1</v>
      </c>
      <c r="K5" s="10">
        <v>3.25</v>
      </c>
      <c r="L5" s="10">
        <v>0</v>
      </c>
      <c r="M5" s="10">
        <v>0</v>
      </c>
      <c r="N5" s="10"/>
      <c r="O5" s="10">
        <v>40.700000000000003</v>
      </c>
      <c r="P5" s="10"/>
      <c r="Q5" s="6">
        <v>47.75</v>
      </c>
      <c r="R5" s="6">
        <f t="shared" si="0"/>
        <v>48.25</v>
      </c>
    </row>
    <row r="6" spans="1:20" ht="14.25" customHeight="1" x14ac:dyDescent="0.25">
      <c r="A6" s="6">
        <v>4</v>
      </c>
      <c r="B6" s="7" t="s">
        <v>19</v>
      </c>
      <c r="C6" s="11">
        <v>160201313</v>
      </c>
      <c r="D6" s="9" t="s">
        <v>86</v>
      </c>
      <c r="E6" s="10">
        <v>40</v>
      </c>
      <c r="F6" s="10">
        <v>1</v>
      </c>
      <c r="G6" s="10">
        <v>0</v>
      </c>
      <c r="H6" s="10">
        <v>0</v>
      </c>
      <c r="I6" s="10">
        <v>0</v>
      </c>
      <c r="J6" s="10">
        <v>2</v>
      </c>
      <c r="K6" s="10"/>
      <c r="L6" s="10"/>
      <c r="M6" s="10"/>
      <c r="N6" s="10"/>
      <c r="O6" s="10">
        <v>46.6</v>
      </c>
      <c r="P6" s="10">
        <v>49.3</v>
      </c>
      <c r="Q6" s="6"/>
      <c r="R6" s="6">
        <f t="shared" si="0"/>
        <v>43</v>
      </c>
    </row>
    <row r="7" spans="1:20" ht="14.25" customHeight="1" x14ac:dyDescent="0.25">
      <c r="A7" s="6">
        <v>5</v>
      </c>
      <c r="B7" s="7" t="s">
        <v>19</v>
      </c>
      <c r="C7" s="8" t="s">
        <v>26</v>
      </c>
      <c r="D7" s="9" t="s">
        <v>27</v>
      </c>
      <c r="E7" s="10">
        <v>40</v>
      </c>
      <c r="F7" s="10"/>
      <c r="G7" s="10"/>
      <c r="H7" s="10"/>
      <c r="I7" s="10"/>
      <c r="J7" s="10"/>
      <c r="K7" s="10"/>
      <c r="L7" s="10"/>
      <c r="M7" s="10"/>
      <c r="N7" s="10"/>
      <c r="O7" s="10">
        <v>46.05</v>
      </c>
      <c r="P7" s="10"/>
      <c r="Q7" s="6"/>
      <c r="R7" s="6">
        <f t="shared" si="0"/>
        <v>40</v>
      </c>
    </row>
    <row r="8" spans="1:20" ht="14.25" customHeight="1" x14ac:dyDescent="0.25">
      <c r="A8" s="6">
        <v>6</v>
      </c>
      <c r="B8" s="7" t="s">
        <v>19</v>
      </c>
      <c r="C8" s="8" t="s">
        <v>28</v>
      </c>
      <c r="D8" s="9" t="s">
        <v>29</v>
      </c>
      <c r="E8" s="10">
        <v>40</v>
      </c>
      <c r="F8" s="10">
        <v>5.5</v>
      </c>
      <c r="G8" s="10">
        <v>1.5</v>
      </c>
      <c r="H8" s="10">
        <v>4</v>
      </c>
      <c r="I8" s="10">
        <v>4.5</v>
      </c>
      <c r="J8" s="10">
        <v>0.6</v>
      </c>
      <c r="K8" s="10">
        <v>5.9</v>
      </c>
      <c r="L8" s="10">
        <v>0</v>
      </c>
      <c r="M8" s="10">
        <v>0</v>
      </c>
      <c r="N8" s="10"/>
      <c r="O8" s="10"/>
      <c r="P8" s="10">
        <v>57.2</v>
      </c>
      <c r="Q8" s="6">
        <v>70.2</v>
      </c>
      <c r="R8" s="6">
        <f>SUM(E8:N8)</f>
        <v>62</v>
      </c>
    </row>
    <row r="9" spans="1:20" ht="14.25" customHeight="1" x14ac:dyDescent="0.25">
      <c r="A9" s="6">
        <v>7</v>
      </c>
      <c r="B9" s="7" t="s">
        <v>19</v>
      </c>
      <c r="C9" s="8" t="s">
        <v>30</v>
      </c>
      <c r="D9" s="9" t="s">
        <v>31</v>
      </c>
      <c r="E9" s="10">
        <v>40</v>
      </c>
      <c r="F9" s="10">
        <v>1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/>
      <c r="O9" s="10"/>
      <c r="P9" s="10">
        <v>43.7</v>
      </c>
      <c r="Q9" s="6">
        <v>45.4</v>
      </c>
      <c r="R9" s="6">
        <f t="shared" si="0"/>
        <v>42</v>
      </c>
    </row>
    <row r="10" spans="1:20" ht="14.25" customHeight="1" x14ac:dyDescent="0.25">
      <c r="A10" s="6">
        <v>8</v>
      </c>
      <c r="B10" s="7" t="s">
        <v>19</v>
      </c>
      <c r="C10" s="8" t="s">
        <v>32</v>
      </c>
      <c r="D10" s="9" t="s">
        <v>33</v>
      </c>
      <c r="E10" s="10">
        <v>40</v>
      </c>
      <c r="F10" s="10">
        <v>1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/>
      <c r="O10" s="10"/>
      <c r="P10" s="10">
        <v>41.7</v>
      </c>
      <c r="Q10" s="6">
        <v>44.1</v>
      </c>
      <c r="R10" s="6">
        <f t="shared" si="0"/>
        <v>41</v>
      </c>
    </row>
    <row r="11" spans="1:20" ht="14.25" customHeight="1" x14ac:dyDescent="0.25">
      <c r="A11" s="6">
        <v>9</v>
      </c>
      <c r="B11" s="7" t="s">
        <v>19</v>
      </c>
      <c r="C11" s="8" t="s">
        <v>34</v>
      </c>
      <c r="D11" s="9" t="s">
        <v>35</v>
      </c>
      <c r="E11" s="10">
        <v>40</v>
      </c>
      <c r="F11" s="10">
        <v>7.5</v>
      </c>
      <c r="G11" s="10">
        <v>3.5</v>
      </c>
      <c r="H11" s="10">
        <v>0</v>
      </c>
      <c r="I11" s="10">
        <v>0</v>
      </c>
      <c r="J11" s="10">
        <v>0</v>
      </c>
      <c r="K11" s="10">
        <v>8.75</v>
      </c>
      <c r="L11" s="10">
        <v>0</v>
      </c>
      <c r="M11" s="10">
        <v>0</v>
      </c>
      <c r="N11" s="10">
        <v>1</v>
      </c>
      <c r="O11" s="10"/>
      <c r="P11" s="10">
        <v>48.18</v>
      </c>
      <c r="Q11" s="6">
        <v>63.1</v>
      </c>
      <c r="R11" s="6">
        <f>SUM(E11:N11)</f>
        <v>60.75</v>
      </c>
    </row>
    <row r="12" spans="1:20" ht="14.25" customHeight="1" x14ac:dyDescent="0.25">
      <c r="A12" s="6">
        <v>10</v>
      </c>
      <c r="B12" s="7" t="s">
        <v>19</v>
      </c>
      <c r="C12" s="8" t="s">
        <v>36</v>
      </c>
      <c r="D12" s="9" t="s">
        <v>37</v>
      </c>
      <c r="E12" s="10">
        <v>40</v>
      </c>
      <c r="F12" s="10">
        <v>1</v>
      </c>
      <c r="G12" s="10">
        <v>0</v>
      </c>
      <c r="H12" s="10">
        <v>0</v>
      </c>
      <c r="I12" s="10">
        <v>0</v>
      </c>
      <c r="J12" s="10">
        <v>0</v>
      </c>
      <c r="K12" s="10">
        <v>0.25</v>
      </c>
      <c r="L12" s="10">
        <v>0</v>
      </c>
      <c r="M12" s="10">
        <v>0</v>
      </c>
      <c r="N12" s="10"/>
      <c r="O12" s="10"/>
      <c r="P12" s="10">
        <v>50.2</v>
      </c>
      <c r="Q12" s="6">
        <v>54.65</v>
      </c>
      <c r="R12" s="6">
        <f t="shared" si="0"/>
        <v>41.25</v>
      </c>
    </row>
    <row r="13" spans="1:20" ht="14.25" customHeight="1" x14ac:dyDescent="0.25">
      <c r="A13" s="6">
        <v>11</v>
      </c>
      <c r="B13" s="7" t="s">
        <v>19</v>
      </c>
      <c r="C13" s="8" t="s">
        <v>38</v>
      </c>
      <c r="D13" s="9" t="s">
        <v>39</v>
      </c>
      <c r="E13" s="10">
        <v>40</v>
      </c>
      <c r="F13" s="10">
        <v>4</v>
      </c>
      <c r="G13" s="10">
        <v>3</v>
      </c>
      <c r="H13" s="10">
        <v>0</v>
      </c>
      <c r="I13" s="10">
        <v>0</v>
      </c>
      <c r="J13" s="10">
        <v>0</v>
      </c>
      <c r="K13" s="10">
        <v>1.2</v>
      </c>
      <c r="L13" s="10">
        <v>0</v>
      </c>
      <c r="M13" s="10">
        <v>0</v>
      </c>
      <c r="N13" s="10"/>
      <c r="O13" s="10"/>
      <c r="P13" s="10">
        <v>54.5</v>
      </c>
      <c r="Q13" s="6">
        <v>58.73</v>
      </c>
      <c r="R13" s="6">
        <f t="shared" si="0"/>
        <v>48.2</v>
      </c>
    </row>
    <row r="14" spans="1:20" ht="14.25" customHeight="1" x14ac:dyDescent="0.25">
      <c r="A14" s="6">
        <v>12</v>
      </c>
      <c r="B14" s="7" t="s">
        <v>19</v>
      </c>
      <c r="C14" s="8" t="s">
        <v>40</v>
      </c>
      <c r="D14" s="9" t="s">
        <v>41</v>
      </c>
      <c r="E14" s="10">
        <v>40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0.9</v>
      </c>
      <c r="L14" s="10">
        <v>0</v>
      </c>
      <c r="M14" s="10">
        <v>0</v>
      </c>
      <c r="N14" s="10"/>
      <c r="O14" s="10"/>
      <c r="P14" s="10">
        <v>47.33</v>
      </c>
      <c r="Q14" s="6">
        <v>48.8</v>
      </c>
      <c r="R14" s="6">
        <f t="shared" si="0"/>
        <v>40.9</v>
      </c>
    </row>
    <row r="15" spans="1:20" ht="14.25" customHeight="1" x14ac:dyDescent="0.25">
      <c r="A15" s="6">
        <v>13</v>
      </c>
      <c r="B15" s="7" t="s">
        <v>19</v>
      </c>
      <c r="C15" s="8" t="s">
        <v>42</v>
      </c>
      <c r="D15" s="9" t="s">
        <v>43</v>
      </c>
      <c r="E15" s="10">
        <v>40</v>
      </c>
      <c r="F15" s="10">
        <v>1</v>
      </c>
      <c r="G15" s="10">
        <v>0</v>
      </c>
      <c r="H15" s="10">
        <v>0</v>
      </c>
      <c r="I15" s="10">
        <v>0</v>
      </c>
      <c r="J15" s="10">
        <v>0.5</v>
      </c>
      <c r="K15" s="10">
        <v>0.9</v>
      </c>
      <c r="L15" s="10">
        <v>0</v>
      </c>
      <c r="M15" s="10">
        <v>0</v>
      </c>
      <c r="N15" s="10"/>
      <c r="O15" s="10"/>
      <c r="P15" s="10">
        <v>43.9</v>
      </c>
      <c r="Q15" s="6">
        <v>46.85</v>
      </c>
      <c r="R15" s="6">
        <f t="shared" si="0"/>
        <v>42.4</v>
      </c>
    </row>
    <row r="16" spans="1:20" ht="14.25" customHeight="1" x14ac:dyDescent="0.25">
      <c r="A16" s="6">
        <v>14</v>
      </c>
      <c r="B16" s="7" t="s">
        <v>19</v>
      </c>
      <c r="C16" s="8" t="s">
        <v>44</v>
      </c>
      <c r="D16" s="9" t="s">
        <v>45</v>
      </c>
      <c r="E16" s="10">
        <v>40</v>
      </c>
      <c r="F16" s="10">
        <v>1</v>
      </c>
      <c r="G16" s="10">
        <v>0</v>
      </c>
      <c r="H16" s="10">
        <v>0</v>
      </c>
      <c r="I16" s="10">
        <v>0</v>
      </c>
      <c r="J16" s="10">
        <v>0</v>
      </c>
      <c r="K16" s="10">
        <v>0.25</v>
      </c>
      <c r="L16" s="10">
        <v>0</v>
      </c>
      <c r="M16" s="10">
        <v>-1</v>
      </c>
      <c r="N16" s="10"/>
      <c r="O16" s="10"/>
      <c r="P16" s="10">
        <v>41</v>
      </c>
      <c r="Q16" s="6">
        <v>41.9</v>
      </c>
      <c r="R16" s="6">
        <f t="shared" si="0"/>
        <v>40.25</v>
      </c>
    </row>
    <row r="17" spans="1:20" ht="14.25" customHeight="1" x14ac:dyDescent="0.25">
      <c r="A17" s="6">
        <v>15</v>
      </c>
      <c r="B17" s="7" t="s">
        <v>19</v>
      </c>
      <c r="C17" s="8" t="s">
        <v>46</v>
      </c>
      <c r="D17" s="9" t="s">
        <v>47</v>
      </c>
      <c r="E17" s="10">
        <v>40</v>
      </c>
      <c r="F17" s="10">
        <v>1</v>
      </c>
      <c r="G17" s="10">
        <v>0</v>
      </c>
      <c r="H17" s="10">
        <v>0</v>
      </c>
      <c r="I17" s="10">
        <v>0</v>
      </c>
      <c r="J17" s="10">
        <v>0</v>
      </c>
      <c r="K17" s="10">
        <v>4.5</v>
      </c>
      <c r="L17" s="10">
        <v>3</v>
      </c>
      <c r="M17" s="10">
        <v>0</v>
      </c>
      <c r="N17" s="10"/>
      <c r="O17" s="10"/>
      <c r="P17" s="10">
        <v>42.85</v>
      </c>
      <c r="Q17" s="6">
        <v>44.6</v>
      </c>
      <c r="R17" s="6">
        <f t="shared" si="0"/>
        <v>48.5</v>
      </c>
    </row>
    <row r="18" spans="1:20" ht="14.25" customHeight="1" x14ac:dyDescent="0.25">
      <c r="A18" s="6">
        <v>16</v>
      </c>
      <c r="B18" s="7" t="s">
        <v>19</v>
      </c>
      <c r="C18" s="8" t="s">
        <v>48</v>
      </c>
      <c r="D18" s="9" t="s">
        <v>49</v>
      </c>
      <c r="E18" s="10">
        <v>40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10">
        <v>0.9</v>
      </c>
      <c r="L18" s="10">
        <v>0</v>
      </c>
      <c r="M18" s="10">
        <v>0</v>
      </c>
      <c r="N18" s="10"/>
      <c r="O18" s="10"/>
      <c r="P18" s="10">
        <v>49.7</v>
      </c>
      <c r="Q18" s="6">
        <v>49.3</v>
      </c>
      <c r="R18" s="6">
        <f t="shared" si="0"/>
        <v>41.9</v>
      </c>
    </row>
    <row r="19" spans="1:20" s="2" customFormat="1" ht="14.25" customHeight="1" x14ac:dyDescent="0.25">
      <c r="A19" s="6">
        <v>17</v>
      </c>
      <c r="B19" s="7" t="s">
        <v>19</v>
      </c>
      <c r="C19" s="8" t="s">
        <v>50</v>
      </c>
      <c r="D19" s="9" t="s">
        <v>51</v>
      </c>
      <c r="E19" s="10">
        <v>40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3</v>
      </c>
      <c r="M19" s="10">
        <v>-1</v>
      </c>
      <c r="N19" s="10"/>
      <c r="O19" s="10"/>
      <c r="P19" s="10">
        <v>43.25</v>
      </c>
      <c r="Q19" s="6">
        <v>41.3</v>
      </c>
      <c r="R19" s="6">
        <f t="shared" si="0"/>
        <v>43</v>
      </c>
      <c r="S19" s="3"/>
      <c r="T19" s="3"/>
    </row>
    <row r="20" spans="1:20" s="2" customFormat="1" ht="14.25" customHeight="1" x14ac:dyDescent="0.25">
      <c r="A20" s="6">
        <v>18</v>
      </c>
      <c r="B20" s="7" t="s">
        <v>19</v>
      </c>
      <c r="C20" s="8" t="s">
        <v>52</v>
      </c>
      <c r="D20" s="9" t="s">
        <v>53</v>
      </c>
      <c r="E20" s="10">
        <v>40</v>
      </c>
      <c r="F20" s="10">
        <v>0</v>
      </c>
      <c r="G20" s="10">
        <v>0</v>
      </c>
      <c r="H20" s="10">
        <v>0</v>
      </c>
      <c r="I20" s="10">
        <v>0</v>
      </c>
      <c r="J20" s="10">
        <v>1</v>
      </c>
      <c r="K20" s="10">
        <v>0</v>
      </c>
      <c r="L20" s="10">
        <v>0</v>
      </c>
      <c r="M20" s="10">
        <v>-1</v>
      </c>
      <c r="N20" s="10"/>
      <c r="O20" s="10"/>
      <c r="P20" s="10">
        <v>43.6</v>
      </c>
      <c r="Q20" s="6">
        <v>42.55</v>
      </c>
      <c r="R20" s="6">
        <f t="shared" si="0"/>
        <v>40</v>
      </c>
      <c r="S20" s="3"/>
      <c r="T20" s="3"/>
    </row>
    <row r="21" spans="1:20" s="2" customFormat="1" ht="14.25" customHeight="1" x14ac:dyDescent="0.25">
      <c r="A21" s="6">
        <v>19</v>
      </c>
      <c r="B21" s="7" t="s">
        <v>19</v>
      </c>
      <c r="C21" s="8" t="s">
        <v>54</v>
      </c>
      <c r="D21" s="9" t="s">
        <v>55</v>
      </c>
      <c r="E21" s="10">
        <v>40</v>
      </c>
      <c r="F21" s="10">
        <v>4</v>
      </c>
      <c r="G21" s="10">
        <v>3</v>
      </c>
      <c r="H21" s="10">
        <v>0</v>
      </c>
      <c r="I21" s="10">
        <v>0</v>
      </c>
      <c r="J21" s="10">
        <v>0</v>
      </c>
      <c r="K21" s="10">
        <v>3.45</v>
      </c>
      <c r="L21" s="10">
        <v>3</v>
      </c>
      <c r="M21" s="10">
        <v>0</v>
      </c>
      <c r="N21" s="10"/>
      <c r="O21" s="10"/>
      <c r="P21" s="10">
        <v>52.25</v>
      </c>
      <c r="Q21" s="6">
        <v>56.6</v>
      </c>
      <c r="R21" s="6">
        <f t="shared" si="0"/>
        <v>53.45</v>
      </c>
    </row>
    <row r="22" spans="1:20" ht="14.25" customHeight="1" x14ac:dyDescent="0.25">
      <c r="A22" s="6">
        <v>20</v>
      </c>
      <c r="B22" s="7" t="s">
        <v>19</v>
      </c>
      <c r="C22" s="8" t="s">
        <v>56</v>
      </c>
      <c r="D22" s="9" t="s">
        <v>57</v>
      </c>
      <c r="E22" s="10">
        <v>40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0.65</v>
      </c>
      <c r="L22" s="10">
        <v>0</v>
      </c>
      <c r="M22" s="10">
        <v>0</v>
      </c>
      <c r="N22" s="10"/>
      <c r="O22" s="10"/>
      <c r="P22" s="10">
        <v>43</v>
      </c>
      <c r="Q22" s="6">
        <v>43.3</v>
      </c>
      <c r="R22" s="6">
        <f t="shared" si="0"/>
        <v>42.65</v>
      </c>
    </row>
    <row r="23" spans="1:20" ht="14.25" customHeight="1" x14ac:dyDescent="0.25">
      <c r="A23" s="6">
        <v>21</v>
      </c>
      <c r="B23" s="7" t="s">
        <v>19</v>
      </c>
      <c r="C23" s="8" t="s">
        <v>58</v>
      </c>
      <c r="D23" s="9" t="s">
        <v>59</v>
      </c>
      <c r="E23" s="10">
        <v>40</v>
      </c>
      <c r="F23" s="10">
        <v>1</v>
      </c>
      <c r="G23" s="10">
        <v>1</v>
      </c>
      <c r="H23" s="10">
        <v>0</v>
      </c>
      <c r="I23" s="10">
        <v>0</v>
      </c>
      <c r="J23" s="10">
        <v>0</v>
      </c>
      <c r="K23" s="10">
        <v>2.35</v>
      </c>
      <c r="L23" s="10">
        <v>0</v>
      </c>
      <c r="M23" s="10">
        <v>0</v>
      </c>
      <c r="N23" s="10"/>
      <c r="O23" s="10"/>
      <c r="P23" s="10">
        <v>44.5</v>
      </c>
      <c r="Q23" s="6">
        <v>42.55</v>
      </c>
      <c r="R23" s="6">
        <f t="shared" si="0"/>
        <v>44.35</v>
      </c>
    </row>
    <row r="24" spans="1:20" s="2" customFormat="1" ht="14.25" customHeight="1" x14ac:dyDescent="0.25">
      <c r="A24" s="6">
        <v>22</v>
      </c>
      <c r="B24" s="7" t="s">
        <v>19</v>
      </c>
      <c r="C24" s="8" t="s">
        <v>60</v>
      </c>
      <c r="D24" s="9" t="s">
        <v>61</v>
      </c>
      <c r="E24" s="10">
        <v>40</v>
      </c>
      <c r="F24" s="10">
        <v>1</v>
      </c>
      <c r="G24" s="10">
        <v>1.5</v>
      </c>
      <c r="H24" s="10">
        <v>0</v>
      </c>
      <c r="I24" s="10">
        <v>0</v>
      </c>
      <c r="J24" s="10">
        <v>0</v>
      </c>
      <c r="K24" s="10">
        <v>3.7</v>
      </c>
      <c r="L24" s="10">
        <v>3</v>
      </c>
      <c r="M24" s="10">
        <v>0</v>
      </c>
      <c r="N24" s="10"/>
      <c r="O24" s="10"/>
      <c r="P24" s="10">
        <v>49.4</v>
      </c>
      <c r="Q24" s="6">
        <v>54.7</v>
      </c>
      <c r="R24" s="6">
        <f t="shared" si="0"/>
        <v>49.2</v>
      </c>
    </row>
    <row r="25" spans="1:20" s="2" customFormat="1" ht="14.25" customHeight="1" x14ac:dyDescent="0.25">
      <c r="A25" s="6">
        <v>23</v>
      </c>
      <c r="B25" s="7" t="s">
        <v>19</v>
      </c>
      <c r="C25" s="8" t="s">
        <v>62</v>
      </c>
      <c r="D25" s="9" t="s">
        <v>63</v>
      </c>
      <c r="E25" s="10">
        <v>40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1.1000000000000001</v>
      </c>
      <c r="L25" s="10">
        <v>0</v>
      </c>
      <c r="M25" s="10">
        <v>0</v>
      </c>
      <c r="N25" s="10"/>
      <c r="O25" s="10"/>
      <c r="P25" s="10">
        <v>44.88</v>
      </c>
      <c r="Q25" s="6">
        <v>54.5</v>
      </c>
      <c r="R25" s="6">
        <f t="shared" si="0"/>
        <v>44.1</v>
      </c>
    </row>
    <row r="26" spans="1:20" ht="14.25" customHeight="1" x14ac:dyDescent="0.25">
      <c r="A26" s="6">
        <v>24</v>
      </c>
      <c r="B26" s="7" t="s">
        <v>19</v>
      </c>
      <c r="C26" s="8" t="s">
        <v>64</v>
      </c>
      <c r="D26" s="9" t="s">
        <v>65</v>
      </c>
      <c r="E26" s="10">
        <v>40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3.75</v>
      </c>
      <c r="L26" s="10">
        <v>0</v>
      </c>
      <c r="M26" s="10">
        <v>-0.5</v>
      </c>
      <c r="N26" s="10"/>
      <c r="O26" s="10"/>
      <c r="P26" s="10">
        <v>51.95</v>
      </c>
      <c r="Q26" s="6">
        <v>52</v>
      </c>
      <c r="R26" s="6">
        <f t="shared" si="0"/>
        <v>44.25</v>
      </c>
    </row>
    <row r="27" spans="1:20" ht="14.25" customHeight="1" x14ac:dyDescent="0.25">
      <c r="A27" s="6">
        <v>25</v>
      </c>
      <c r="B27" s="7" t="s">
        <v>19</v>
      </c>
      <c r="C27" s="8" t="s">
        <v>66</v>
      </c>
      <c r="D27" s="9" t="s">
        <v>67</v>
      </c>
      <c r="E27" s="10">
        <v>40</v>
      </c>
      <c r="F27" s="10">
        <v>5</v>
      </c>
      <c r="G27" s="10">
        <v>2</v>
      </c>
      <c r="H27" s="10">
        <v>0</v>
      </c>
      <c r="I27" s="10">
        <v>0</v>
      </c>
      <c r="J27" s="10">
        <v>1</v>
      </c>
      <c r="K27" s="10">
        <v>0.9</v>
      </c>
      <c r="L27" s="10">
        <v>0</v>
      </c>
      <c r="M27" s="10">
        <v>0</v>
      </c>
      <c r="N27" s="10"/>
      <c r="O27" s="10"/>
      <c r="P27" s="10">
        <v>44.88</v>
      </c>
      <c r="Q27" s="6">
        <v>50.15</v>
      </c>
      <c r="R27" s="6">
        <f t="shared" si="0"/>
        <v>48.9</v>
      </c>
    </row>
    <row r="28" spans="1:20" ht="14.25" customHeight="1" x14ac:dyDescent="0.25">
      <c r="A28" s="6">
        <v>26</v>
      </c>
      <c r="B28" s="7" t="s">
        <v>19</v>
      </c>
      <c r="C28" s="8" t="s">
        <v>68</v>
      </c>
      <c r="D28" s="9" t="s">
        <v>69</v>
      </c>
      <c r="E28" s="10">
        <v>40</v>
      </c>
      <c r="F28" s="10">
        <v>3</v>
      </c>
      <c r="G28" s="10">
        <v>1</v>
      </c>
      <c r="H28" s="10">
        <v>0</v>
      </c>
      <c r="I28" s="10">
        <v>0</v>
      </c>
      <c r="J28" s="10">
        <v>0</v>
      </c>
      <c r="K28" s="10">
        <v>0.65</v>
      </c>
      <c r="L28" s="10">
        <v>3</v>
      </c>
      <c r="M28" s="10">
        <v>0</v>
      </c>
      <c r="N28" s="10"/>
      <c r="O28" s="10"/>
      <c r="P28" s="10">
        <v>41.5</v>
      </c>
      <c r="Q28" s="6">
        <v>45.2</v>
      </c>
      <c r="R28" s="6">
        <f t="shared" si="0"/>
        <v>47.65</v>
      </c>
    </row>
    <row r="29" spans="1:20" ht="14.25" customHeight="1" x14ac:dyDescent="0.25">
      <c r="A29" s="6">
        <v>27</v>
      </c>
      <c r="B29" s="7" t="s">
        <v>19</v>
      </c>
      <c r="C29" s="8" t="s">
        <v>70</v>
      </c>
      <c r="D29" s="9" t="s">
        <v>71</v>
      </c>
      <c r="E29" s="10">
        <v>40</v>
      </c>
      <c r="F29" s="10">
        <v>5</v>
      </c>
      <c r="G29" s="10">
        <v>0</v>
      </c>
      <c r="H29" s="10">
        <v>0</v>
      </c>
      <c r="I29" s="10">
        <v>0</v>
      </c>
      <c r="J29" s="10">
        <v>6</v>
      </c>
      <c r="K29" s="10">
        <v>8.1</v>
      </c>
      <c r="L29" s="10">
        <v>0</v>
      </c>
      <c r="M29" s="10">
        <v>0</v>
      </c>
      <c r="N29" s="10"/>
      <c r="O29" s="10"/>
      <c r="P29" s="10">
        <v>52.68</v>
      </c>
      <c r="Q29" s="6">
        <v>55.95</v>
      </c>
      <c r="R29" s="6">
        <f t="shared" si="0"/>
        <v>59.1</v>
      </c>
    </row>
    <row r="30" spans="1:20" ht="14.25" customHeight="1" x14ac:dyDescent="0.25">
      <c r="A30" s="6">
        <v>28</v>
      </c>
      <c r="B30" s="7" t="s">
        <v>19</v>
      </c>
      <c r="C30" s="8" t="s">
        <v>72</v>
      </c>
      <c r="D30" s="9" t="s">
        <v>73</v>
      </c>
      <c r="E30" s="10">
        <v>40</v>
      </c>
      <c r="F30" s="10">
        <v>1</v>
      </c>
      <c r="G30" s="10">
        <v>5</v>
      </c>
      <c r="H30" s="10">
        <v>0</v>
      </c>
      <c r="I30" s="10">
        <v>0</v>
      </c>
      <c r="J30" s="10">
        <v>4.5</v>
      </c>
      <c r="K30" s="10">
        <v>8.75</v>
      </c>
      <c r="L30" s="10">
        <v>0</v>
      </c>
      <c r="M30" s="10">
        <v>0</v>
      </c>
      <c r="N30" s="10">
        <v>1</v>
      </c>
      <c r="O30" s="10"/>
      <c r="P30" s="10">
        <v>43.45</v>
      </c>
      <c r="Q30" s="6">
        <v>51.65</v>
      </c>
      <c r="R30" s="6">
        <f t="shared" si="0"/>
        <v>60.25</v>
      </c>
    </row>
    <row r="31" spans="1:20" ht="14.25" customHeight="1" x14ac:dyDescent="0.25">
      <c r="A31" s="6">
        <v>29</v>
      </c>
      <c r="B31" s="7" t="s">
        <v>19</v>
      </c>
      <c r="C31" s="8" t="s">
        <v>74</v>
      </c>
      <c r="D31" s="9" t="s">
        <v>75</v>
      </c>
      <c r="E31" s="10">
        <v>40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0</v>
      </c>
      <c r="N31" s="10"/>
      <c r="O31" s="10"/>
      <c r="P31" s="10">
        <v>47.05</v>
      </c>
      <c r="Q31" s="6">
        <v>52.68</v>
      </c>
      <c r="R31" s="6">
        <f t="shared" si="0"/>
        <v>45</v>
      </c>
    </row>
    <row r="32" spans="1:20" ht="14.25" customHeight="1" x14ac:dyDescent="0.25">
      <c r="A32" s="6">
        <v>30</v>
      </c>
      <c r="B32" s="7" t="s">
        <v>19</v>
      </c>
      <c r="C32" s="8" t="s">
        <v>76</v>
      </c>
      <c r="D32" s="9" t="s">
        <v>77</v>
      </c>
      <c r="E32" s="10">
        <v>40</v>
      </c>
      <c r="F32" s="10">
        <v>3</v>
      </c>
      <c r="G32" s="10">
        <v>1</v>
      </c>
      <c r="H32" s="10">
        <v>0</v>
      </c>
      <c r="I32" s="10">
        <v>0</v>
      </c>
      <c r="J32" s="10">
        <v>1</v>
      </c>
      <c r="K32" s="10">
        <v>6.15</v>
      </c>
      <c r="L32" s="10">
        <v>0</v>
      </c>
      <c r="M32" s="10">
        <v>0</v>
      </c>
      <c r="N32" s="10"/>
      <c r="O32" s="10"/>
      <c r="P32" s="10">
        <v>42.6</v>
      </c>
      <c r="Q32" s="6">
        <v>54.05</v>
      </c>
      <c r="R32" s="6">
        <f t="shared" si="0"/>
        <v>51.15</v>
      </c>
    </row>
    <row r="33" spans="1:18" ht="14.25" customHeight="1" x14ac:dyDescent="0.25">
      <c r="A33" s="6">
        <v>31</v>
      </c>
      <c r="B33" s="7" t="s">
        <v>19</v>
      </c>
      <c r="C33" s="8" t="s">
        <v>78</v>
      </c>
      <c r="D33" s="9" t="s">
        <v>79</v>
      </c>
      <c r="E33" s="10">
        <v>40</v>
      </c>
      <c r="F33" s="10">
        <v>1</v>
      </c>
      <c r="G33" s="10">
        <v>0.5</v>
      </c>
      <c r="H33" s="10">
        <v>0</v>
      </c>
      <c r="I33" s="10">
        <v>0</v>
      </c>
      <c r="J33" s="10">
        <v>1.5</v>
      </c>
      <c r="K33" s="10">
        <v>8.9499999999999993</v>
      </c>
      <c r="L33" s="10">
        <v>0</v>
      </c>
      <c r="M33" s="10">
        <v>0</v>
      </c>
      <c r="N33" s="10"/>
      <c r="O33" s="10"/>
      <c r="P33" s="10">
        <v>49.15</v>
      </c>
      <c r="Q33" s="6">
        <v>53.75</v>
      </c>
      <c r="R33" s="6">
        <f t="shared" si="0"/>
        <v>51.95</v>
      </c>
    </row>
    <row r="34" spans="1:18" ht="14.25" customHeight="1" x14ac:dyDescent="0.25">
      <c r="A34" s="6">
        <v>32</v>
      </c>
      <c r="B34" s="7" t="s">
        <v>19</v>
      </c>
      <c r="C34" s="8" t="s">
        <v>80</v>
      </c>
      <c r="D34" s="9" t="s">
        <v>81</v>
      </c>
      <c r="E34" s="10">
        <v>40</v>
      </c>
      <c r="F34" s="10">
        <v>5</v>
      </c>
      <c r="G34" s="10">
        <v>0</v>
      </c>
      <c r="H34" s="10">
        <v>0</v>
      </c>
      <c r="I34" s="10">
        <v>0</v>
      </c>
      <c r="J34" s="10">
        <v>6.5</v>
      </c>
      <c r="K34" s="10">
        <v>8.5</v>
      </c>
      <c r="L34" s="10">
        <v>0</v>
      </c>
      <c r="M34" s="10">
        <v>0</v>
      </c>
      <c r="N34" s="10"/>
      <c r="O34" s="10"/>
      <c r="P34" s="10">
        <v>51</v>
      </c>
      <c r="Q34" s="6">
        <v>59.98</v>
      </c>
      <c r="R34" s="6">
        <f t="shared" si="0"/>
        <v>60</v>
      </c>
    </row>
    <row r="35" spans="1:18" ht="14.25" customHeight="1" x14ac:dyDescent="0.25">
      <c r="A35" s="6">
        <v>33</v>
      </c>
      <c r="B35" s="7" t="s">
        <v>19</v>
      </c>
      <c r="C35" s="8" t="s">
        <v>82</v>
      </c>
      <c r="D35" s="9" t="s">
        <v>83</v>
      </c>
      <c r="E35" s="10">
        <v>40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10">
        <v>6.5</v>
      </c>
      <c r="L35" s="10">
        <v>0</v>
      </c>
      <c r="M35" s="10">
        <v>0</v>
      </c>
      <c r="N35" s="10"/>
      <c r="O35" s="10"/>
      <c r="P35" s="10">
        <v>44.1</v>
      </c>
      <c r="Q35" s="6">
        <v>48.33</v>
      </c>
      <c r="R35" s="6">
        <f t="shared" si="0"/>
        <v>47.5</v>
      </c>
    </row>
    <row r="36" spans="1:18" ht="14.25" customHeight="1" x14ac:dyDescent="0.25">
      <c r="A36" s="6">
        <v>34</v>
      </c>
      <c r="B36" s="7" t="s">
        <v>19</v>
      </c>
      <c r="C36" s="8" t="s">
        <v>84</v>
      </c>
      <c r="D36" s="9" t="s">
        <v>85</v>
      </c>
      <c r="E36" s="10">
        <v>40</v>
      </c>
      <c r="F36" s="10">
        <v>1</v>
      </c>
      <c r="G36" s="10">
        <v>1</v>
      </c>
      <c r="H36" s="10">
        <v>0</v>
      </c>
      <c r="I36" s="10">
        <v>0</v>
      </c>
      <c r="J36" s="10">
        <v>0</v>
      </c>
      <c r="K36" s="10">
        <v>8.65</v>
      </c>
      <c r="L36" s="10">
        <v>0</v>
      </c>
      <c r="M36" s="10">
        <v>0</v>
      </c>
      <c r="N36" s="10"/>
      <c r="O36" s="10"/>
      <c r="P36" s="10">
        <v>46.48</v>
      </c>
      <c r="Q36" s="6">
        <v>51.1</v>
      </c>
      <c r="R36" s="6">
        <f t="shared" si="0"/>
        <v>50.65</v>
      </c>
    </row>
  </sheetData>
  <autoFilter ref="C2:E36" xr:uid="{00000000-0009-0000-0000-000000000000}"/>
  <mergeCells count="1">
    <mergeCell ref="A1:Q1"/>
  </mergeCells>
  <phoneticPr fontId="7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2020-09-27T11:55:07Z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