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39F58E9C-3436-4FFD-A730-D2694965C4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Sheet1!$A$3:$P$33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4" i="1"/>
</calcChain>
</file>

<file path=xl/sharedStrings.xml><?xml version="1.0" encoding="utf-8"?>
<sst xmlns="http://schemas.openxmlformats.org/spreadsheetml/2006/main" count="78" uniqueCount="49">
  <si>
    <t>2019-2020年      园林193      班综合素质分汇总表</t>
  </si>
  <si>
    <t>序号</t>
  </si>
  <si>
    <t>班级</t>
  </si>
  <si>
    <t>学号</t>
  </si>
  <si>
    <t>姓名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</si>
  <si>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</si>
  <si>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</si>
  <si>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</si>
  <si>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</si>
  <si>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</si>
  <si>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科研</t>
  </si>
  <si>
    <t>竞赛</t>
  </si>
  <si>
    <t>总分</t>
  </si>
  <si>
    <t>园林193</t>
  </si>
  <si>
    <t>曾柏林</t>
  </si>
  <si>
    <t>温淇淇</t>
  </si>
  <si>
    <t>吴一凡</t>
  </si>
  <si>
    <t>张闻祺</t>
  </si>
  <si>
    <t>张哲玮</t>
  </si>
  <si>
    <t>杨炘锘</t>
  </si>
  <si>
    <t>杜姜依</t>
  </si>
  <si>
    <t>王雅芃</t>
  </si>
  <si>
    <t>王宁彬</t>
  </si>
  <si>
    <t>邹畅</t>
  </si>
  <si>
    <t>徐舒</t>
  </si>
  <si>
    <t>许可新</t>
  </si>
  <si>
    <t>杨子涵</t>
  </si>
  <si>
    <t>李宣譞</t>
  </si>
  <si>
    <t>符春娇</t>
  </si>
  <si>
    <t>刘子怡</t>
  </si>
  <si>
    <t>孙凡淇</t>
  </si>
  <si>
    <t>刘一玮</t>
  </si>
  <si>
    <t>黄蕴宏</t>
  </si>
  <si>
    <t>王佳园</t>
  </si>
  <si>
    <t>雅力娜</t>
  </si>
  <si>
    <t>张佳玲</t>
  </si>
  <si>
    <t>张瑾宜</t>
  </si>
  <si>
    <t>朱艾娜</t>
  </si>
  <si>
    <t>张雪虹</t>
  </si>
  <si>
    <t>肖思懿</t>
  </si>
  <si>
    <t>何学婧</t>
  </si>
  <si>
    <t>郗家禾</t>
  </si>
  <si>
    <t>孔涵闻</t>
  </si>
  <si>
    <t>滕慧佳</t>
  </si>
  <si>
    <t>重大活动</t>
    <phoneticPr fontId="6" type="noConversion"/>
  </si>
  <si>
    <t>德育扣分</t>
    <phoneticPr fontId="6" type="noConversion"/>
  </si>
  <si>
    <t>活动分</t>
    <phoneticPr fontId="6" type="noConversion"/>
  </si>
  <si>
    <t>基础分</t>
    <phoneticPr fontId="6" type="noConversion"/>
  </si>
  <si>
    <t>总分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</si>
</sst>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="85" zoomScaleNormal="85" workbookViewId="0">
      <selection activeCell="M4" sqref="M4:M33"/>
    </sheetView>
  </sheetViews>
  <sheetFormatPr defaultColWidth="12.6640625" defaultRowHeight="14.25" customHeight="1" x14ac:dyDescent="0.25"/>
  <cols>
    <col min="1" max="2" width="12.6640625" style="3" customWidth="1"/>
    <col min="3" max="3" width="17.33203125" style="3" customWidth="1"/>
    <col min="4" max="5" width="12.6640625" style="3" customWidth="1"/>
    <col min="6" max="14" width="15.6640625" style="3" customWidth="1"/>
    <col min="15" max="15" width="12.6640625" style="3" customWidth="1"/>
    <col min="16" max="16384" width="12.6640625" style="3"/>
  </cols>
  <sheetData>
    <row r="1" spans="1:16" ht="24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6" s="1" customFormat="1" ht="33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1" t="s">
        <v>47</v>
      </c>
      <c r="F2" s="16" t="s">
        <v>5</v>
      </c>
      <c r="G2" s="16" t="s">
        <v>6</v>
      </c>
      <c r="H2" s="16" t="s">
        <v>7</v>
      </c>
      <c r="I2" s="16"/>
      <c r="J2" s="16"/>
      <c r="K2" s="16" t="s">
        <v>8</v>
      </c>
      <c r="L2" s="18" t="s">
        <v>44</v>
      </c>
      <c r="M2" s="18" t="s">
        <v>45</v>
      </c>
      <c r="N2" s="18" t="s">
        <v>46</v>
      </c>
      <c r="O2" s="17" t="s">
        <v>9</v>
      </c>
      <c r="P2" s="11" t="s">
        <v>48</v>
      </c>
    </row>
    <row r="3" spans="1:16" s="1" customFormat="1" ht="33" customHeight="1" x14ac:dyDescent="0.25">
      <c r="A3" s="17"/>
      <c r="B3" s="17"/>
      <c r="C3" s="17"/>
      <c r="D3" s="17"/>
      <c r="E3" s="12"/>
      <c r="F3" s="16"/>
      <c r="G3" s="16"/>
      <c r="H3" s="4" t="s">
        <v>10</v>
      </c>
      <c r="I3" s="4" t="s">
        <v>11</v>
      </c>
      <c r="J3" s="4" t="s">
        <v>12</v>
      </c>
      <c r="K3" s="16"/>
      <c r="L3" s="19"/>
      <c r="M3" s="19"/>
      <c r="N3" s="19"/>
      <c r="O3" s="17"/>
      <c r="P3" s="12"/>
    </row>
    <row r="4" spans="1:16" ht="14.25" customHeight="1" x14ac:dyDescent="0.25">
      <c r="A4" s="5">
        <v>1</v>
      </c>
      <c r="B4" s="6" t="s">
        <v>13</v>
      </c>
      <c r="C4" s="7">
        <v>190201301</v>
      </c>
      <c r="D4" s="7" t="s">
        <v>14</v>
      </c>
      <c r="E4" s="7">
        <v>40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3.2</v>
      </c>
      <c r="O4" s="3">
        <v>0</v>
      </c>
      <c r="P4" s="3">
        <f>SUM(E4:O4)-H4-I4</f>
        <v>45.2</v>
      </c>
    </row>
    <row r="5" spans="1:16" ht="14.25" customHeight="1" x14ac:dyDescent="0.25">
      <c r="A5" s="5">
        <v>2</v>
      </c>
      <c r="B5" s="6" t="s">
        <v>13</v>
      </c>
      <c r="C5" s="7">
        <v>190201302</v>
      </c>
      <c r="D5" s="7" t="s">
        <v>15</v>
      </c>
      <c r="E5" s="7">
        <v>40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2.5</v>
      </c>
      <c r="O5" s="3">
        <v>0</v>
      </c>
      <c r="P5" s="3">
        <f t="shared" ref="P5:P33" si="0">SUM(E5:O5)-H5-I5</f>
        <v>42.5</v>
      </c>
    </row>
    <row r="6" spans="1:16" ht="14.25" customHeight="1" x14ac:dyDescent="0.25">
      <c r="A6" s="5">
        <v>3</v>
      </c>
      <c r="B6" s="6" t="s">
        <v>13</v>
      </c>
      <c r="C6" s="7">
        <v>190201303</v>
      </c>
      <c r="D6" s="7" t="s">
        <v>16</v>
      </c>
      <c r="E6" s="7">
        <v>40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7.3000000000000007</v>
      </c>
      <c r="O6" s="3">
        <v>0</v>
      </c>
      <c r="P6" s="3">
        <f t="shared" si="0"/>
        <v>48.3</v>
      </c>
    </row>
    <row r="7" spans="1:16" ht="14.25" customHeight="1" x14ac:dyDescent="0.25">
      <c r="A7" s="5">
        <v>4</v>
      </c>
      <c r="B7" s="6" t="s">
        <v>13</v>
      </c>
      <c r="C7" s="7">
        <v>190201304</v>
      </c>
      <c r="D7" s="7" t="s">
        <v>17</v>
      </c>
      <c r="E7" s="7">
        <v>40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0.25</v>
      </c>
      <c r="L7" s="3">
        <v>0</v>
      </c>
      <c r="M7" s="3">
        <v>0</v>
      </c>
      <c r="N7" s="3">
        <v>8.5</v>
      </c>
      <c r="O7" s="3">
        <v>0</v>
      </c>
      <c r="P7" s="3">
        <f t="shared" si="0"/>
        <v>49.75</v>
      </c>
    </row>
    <row r="8" spans="1:16" ht="14.25" customHeight="1" x14ac:dyDescent="0.25">
      <c r="A8" s="5">
        <v>5</v>
      </c>
      <c r="B8" s="6" t="s">
        <v>13</v>
      </c>
      <c r="C8" s="7">
        <v>190201305</v>
      </c>
      <c r="D8" s="7" t="s">
        <v>18</v>
      </c>
      <c r="E8" s="7">
        <v>40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0.25</v>
      </c>
      <c r="L8" s="3">
        <v>0</v>
      </c>
      <c r="M8" s="3">
        <v>0</v>
      </c>
      <c r="N8" s="3">
        <v>10</v>
      </c>
      <c r="O8" s="3">
        <v>0</v>
      </c>
      <c r="P8" s="3">
        <f t="shared" si="0"/>
        <v>51.25</v>
      </c>
    </row>
    <row r="9" spans="1:16" ht="14.25" customHeight="1" x14ac:dyDescent="0.25">
      <c r="A9" s="5">
        <v>6</v>
      </c>
      <c r="B9" s="6" t="s">
        <v>13</v>
      </c>
      <c r="C9" s="7">
        <v>190201306</v>
      </c>
      <c r="D9" s="7" t="s">
        <v>19</v>
      </c>
      <c r="E9" s="7">
        <v>40</v>
      </c>
      <c r="F9" s="3">
        <v>0</v>
      </c>
      <c r="G9" s="3">
        <v>2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10</v>
      </c>
      <c r="O9" s="3">
        <v>0</v>
      </c>
      <c r="P9" s="3">
        <f t="shared" si="0"/>
        <v>53</v>
      </c>
    </row>
    <row r="10" spans="1:16" ht="14.25" customHeight="1" x14ac:dyDescent="0.25">
      <c r="A10" s="5">
        <v>7</v>
      </c>
      <c r="B10" s="6" t="s">
        <v>13</v>
      </c>
      <c r="C10" s="7">
        <v>190201307</v>
      </c>
      <c r="D10" s="7" t="s">
        <v>20</v>
      </c>
      <c r="E10" s="7">
        <v>40</v>
      </c>
      <c r="F10" s="3">
        <v>0</v>
      </c>
      <c r="G10" s="3">
        <v>2.5</v>
      </c>
      <c r="H10" s="3">
        <v>0</v>
      </c>
      <c r="I10" s="3">
        <v>0</v>
      </c>
      <c r="J10" s="3">
        <v>0</v>
      </c>
      <c r="K10" s="3">
        <v>5</v>
      </c>
      <c r="L10" s="3">
        <v>0</v>
      </c>
      <c r="M10" s="3">
        <v>0</v>
      </c>
      <c r="N10" s="3">
        <v>2.3499999999999996</v>
      </c>
      <c r="O10" s="3">
        <v>1</v>
      </c>
      <c r="P10" s="3">
        <f t="shared" si="0"/>
        <v>50.85</v>
      </c>
    </row>
    <row r="11" spans="1:16" s="2" customFormat="1" ht="14.25" customHeight="1" x14ac:dyDescent="0.25">
      <c r="A11" s="8">
        <v>8</v>
      </c>
      <c r="B11" s="9" t="s">
        <v>13</v>
      </c>
      <c r="C11" s="10">
        <v>190201308</v>
      </c>
      <c r="D11" s="10" t="s">
        <v>21</v>
      </c>
      <c r="E11" s="7">
        <v>40</v>
      </c>
      <c r="F11" s="2">
        <v>0</v>
      </c>
      <c r="G11" s="2">
        <v>2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3">
        <v>0</v>
      </c>
      <c r="N11" s="3">
        <v>4.7</v>
      </c>
      <c r="O11" s="2">
        <v>0</v>
      </c>
      <c r="P11" s="3">
        <f t="shared" si="0"/>
        <v>46.7</v>
      </c>
    </row>
    <row r="12" spans="1:16" s="2" customFormat="1" ht="14.25" customHeight="1" x14ac:dyDescent="0.25">
      <c r="A12" s="8">
        <v>9</v>
      </c>
      <c r="B12" s="9" t="s">
        <v>13</v>
      </c>
      <c r="C12" s="10">
        <v>190201309</v>
      </c>
      <c r="D12" s="10" t="s">
        <v>22</v>
      </c>
      <c r="E12" s="7">
        <v>40</v>
      </c>
      <c r="F12" s="2">
        <v>0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3">
        <v>0</v>
      </c>
      <c r="N12" s="3">
        <v>2.9000000000000004</v>
      </c>
      <c r="O12" s="2">
        <v>1</v>
      </c>
      <c r="P12" s="3">
        <f t="shared" si="0"/>
        <v>44.9</v>
      </c>
    </row>
    <row r="13" spans="1:16" ht="14.25" customHeight="1" x14ac:dyDescent="0.25">
      <c r="A13" s="5">
        <v>10</v>
      </c>
      <c r="B13" s="6" t="s">
        <v>13</v>
      </c>
      <c r="C13" s="7">
        <v>190201310</v>
      </c>
      <c r="D13" s="7" t="s">
        <v>23</v>
      </c>
      <c r="E13" s="7">
        <v>40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0.15</v>
      </c>
      <c r="L13" s="3">
        <v>0</v>
      </c>
      <c r="M13" s="3">
        <v>0</v>
      </c>
      <c r="N13" s="3">
        <v>3.3500000000000005</v>
      </c>
      <c r="O13" s="3">
        <v>0</v>
      </c>
      <c r="P13" s="3">
        <f t="shared" si="0"/>
        <v>43.5</v>
      </c>
    </row>
    <row r="14" spans="1:16" ht="14.25" customHeight="1" x14ac:dyDescent="0.25">
      <c r="A14" s="5">
        <v>11</v>
      </c>
      <c r="B14" s="6" t="s">
        <v>13</v>
      </c>
      <c r="C14" s="7">
        <v>190201311</v>
      </c>
      <c r="D14" s="7" t="s">
        <v>24</v>
      </c>
      <c r="E14" s="7">
        <v>40</v>
      </c>
      <c r="F14" s="3">
        <v>0</v>
      </c>
      <c r="G14" s="3">
        <v>1.5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5.25</v>
      </c>
      <c r="O14" s="3">
        <v>0</v>
      </c>
      <c r="P14" s="3">
        <f t="shared" si="0"/>
        <v>48.75</v>
      </c>
    </row>
    <row r="15" spans="1:16" ht="14.25" customHeight="1" x14ac:dyDescent="0.25">
      <c r="A15" s="5">
        <v>12</v>
      </c>
      <c r="B15" s="6" t="s">
        <v>13</v>
      </c>
      <c r="C15" s="7">
        <v>190201312</v>
      </c>
      <c r="D15" s="7" t="s">
        <v>25</v>
      </c>
      <c r="E15" s="7">
        <v>40</v>
      </c>
      <c r="F15" s="3">
        <v>0</v>
      </c>
      <c r="G15" s="3">
        <v>3.5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10</v>
      </c>
      <c r="O15" s="3">
        <v>0</v>
      </c>
      <c r="P15" s="3">
        <f t="shared" si="0"/>
        <v>54.5</v>
      </c>
    </row>
    <row r="16" spans="1:16" ht="14.25" customHeight="1" x14ac:dyDescent="0.25">
      <c r="A16" s="5">
        <v>13</v>
      </c>
      <c r="B16" s="6" t="s">
        <v>13</v>
      </c>
      <c r="C16" s="7">
        <v>190201313</v>
      </c>
      <c r="D16" s="7" t="s">
        <v>26</v>
      </c>
      <c r="E16" s="7">
        <v>40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5.4</v>
      </c>
      <c r="O16" s="3">
        <v>0</v>
      </c>
      <c r="P16" s="3">
        <f t="shared" si="0"/>
        <v>45.4</v>
      </c>
    </row>
    <row r="17" spans="1:16" ht="14.25" customHeight="1" x14ac:dyDescent="0.25">
      <c r="A17" s="5">
        <v>14</v>
      </c>
      <c r="B17" s="6" t="s">
        <v>13</v>
      </c>
      <c r="C17" s="7">
        <v>190201314</v>
      </c>
      <c r="D17" s="7" t="s">
        <v>27</v>
      </c>
      <c r="E17" s="7">
        <v>40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10</v>
      </c>
      <c r="O17" s="3">
        <v>0</v>
      </c>
      <c r="P17" s="3">
        <f t="shared" si="0"/>
        <v>51</v>
      </c>
    </row>
    <row r="18" spans="1:16" ht="14.25" customHeight="1" x14ac:dyDescent="0.25">
      <c r="A18" s="5">
        <v>15</v>
      </c>
      <c r="B18" s="6" t="s">
        <v>13</v>
      </c>
      <c r="C18" s="7">
        <v>190201315</v>
      </c>
      <c r="D18" s="7" t="s">
        <v>28</v>
      </c>
      <c r="E18" s="7">
        <v>40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5.6999999999999993</v>
      </c>
      <c r="O18" s="3">
        <v>0</v>
      </c>
      <c r="P18" s="3">
        <f t="shared" si="0"/>
        <v>46.7</v>
      </c>
    </row>
    <row r="19" spans="1:16" ht="14.25" customHeight="1" x14ac:dyDescent="0.25">
      <c r="A19" s="5">
        <v>16</v>
      </c>
      <c r="B19" s="6" t="s">
        <v>13</v>
      </c>
      <c r="C19" s="7">
        <v>190201316</v>
      </c>
      <c r="D19" s="7" t="s">
        <v>29</v>
      </c>
      <c r="E19" s="7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3.5000000000000004</v>
      </c>
      <c r="O19" s="3">
        <v>0</v>
      </c>
      <c r="P19" s="3">
        <f t="shared" si="0"/>
        <v>45.5</v>
      </c>
    </row>
    <row r="20" spans="1:16" ht="14.25" customHeight="1" x14ac:dyDescent="0.25">
      <c r="A20" s="5">
        <v>17</v>
      </c>
      <c r="B20" s="6" t="s">
        <v>13</v>
      </c>
      <c r="C20" s="7">
        <v>190201317</v>
      </c>
      <c r="D20" s="7" t="s">
        <v>30</v>
      </c>
      <c r="E20" s="7">
        <v>40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10</v>
      </c>
      <c r="O20" s="3">
        <v>0</v>
      </c>
      <c r="P20" s="3">
        <f t="shared" si="0"/>
        <v>53</v>
      </c>
    </row>
    <row r="21" spans="1:16" ht="14.25" customHeight="1" x14ac:dyDescent="0.25">
      <c r="A21" s="5">
        <v>18</v>
      </c>
      <c r="B21" s="6" t="s">
        <v>13</v>
      </c>
      <c r="C21" s="7">
        <v>190201318</v>
      </c>
      <c r="D21" s="7" t="s">
        <v>31</v>
      </c>
      <c r="E21" s="7">
        <v>40</v>
      </c>
      <c r="F21" s="3">
        <v>0</v>
      </c>
      <c r="G21" s="3">
        <v>1.5</v>
      </c>
      <c r="H21" s="3">
        <v>0</v>
      </c>
      <c r="I21" s="3">
        <v>0</v>
      </c>
      <c r="J21" s="3">
        <v>0</v>
      </c>
      <c r="K21" s="3">
        <v>0.15</v>
      </c>
      <c r="L21" s="3">
        <v>0</v>
      </c>
      <c r="M21" s="3">
        <v>0</v>
      </c>
      <c r="N21" s="3">
        <v>10</v>
      </c>
      <c r="O21" s="3">
        <v>0</v>
      </c>
      <c r="P21" s="3">
        <f t="shared" si="0"/>
        <v>51.65</v>
      </c>
    </row>
    <row r="22" spans="1:16" ht="14.25" customHeight="1" x14ac:dyDescent="0.25">
      <c r="A22" s="5">
        <v>19</v>
      </c>
      <c r="B22" s="6" t="s">
        <v>13</v>
      </c>
      <c r="C22" s="7">
        <v>190201319</v>
      </c>
      <c r="D22" s="7" t="s">
        <v>32</v>
      </c>
      <c r="E22" s="7">
        <v>40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6.25</v>
      </c>
      <c r="O22" s="3">
        <v>0</v>
      </c>
      <c r="P22" s="3">
        <f t="shared" si="0"/>
        <v>48.25</v>
      </c>
    </row>
    <row r="23" spans="1:16" ht="14.25" customHeight="1" x14ac:dyDescent="0.25">
      <c r="A23" s="5">
        <v>20</v>
      </c>
      <c r="B23" s="6" t="s">
        <v>13</v>
      </c>
      <c r="C23" s="7">
        <v>190201320</v>
      </c>
      <c r="D23" s="7" t="s">
        <v>33</v>
      </c>
      <c r="E23" s="7">
        <v>40</v>
      </c>
      <c r="F23" s="3">
        <v>0</v>
      </c>
      <c r="G23" s="3">
        <v>1.5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9.9</v>
      </c>
      <c r="O23" s="3">
        <v>0</v>
      </c>
      <c r="P23" s="3">
        <f t="shared" si="0"/>
        <v>51.4</v>
      </c>
    </row>
    <row r="24" spans="1:16" ht="14.25" customHeight="1" x14ac:dyDescent="0.25">
      <c r="A24" s="5">
        <v>21</v>
      </c>
      <c r="B24" s="6" t="s">
        <v>13</v>
      </c>
      <c r="C24" s="7">
        <v>190201321</v>
      </c>
      <c r="D24" s="7" t="s">
        <v>34</v>
      </c>
      <c r="E24" s="7">
        <v>40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0</v>
      </c>
      <c r="N24" s="3">
        <v>10</v>
      </c>
      <c r="O24" s="3">
        <v>0</v>
      </c>
      <c r="P24" s="3">
        <f t="shared" si="0"/>
        <v>56</v>
      </c>
    </row>
    <row r="25" spans="1:16" ht="14.25" customHeight="1" x14ac:dyDescent="0.25">
      <c r="A25" s="5">
        <v>22</v>
      </c>
      <c r="B25" s="6" t="s">
        <v>13</v>
      </c>
      <c r="C25" s="7">
        <v>190201322</v>
      </c>
      <c r="D25" s="7" t="s">
        <v>35</v>
      </c>
      <c r="E25" s="7">
        <v>40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1.25</v>
      </c>
      <c r="L25" s="3">
        <v>0</v>
      </c>
      <c r="M25" s="3">
        <v>0</v>
      </c>
      <c r="N25" s="3">
        <v>10</v>
      </c>
      <c r="O25" s="3">
        <v>0</v>
      </c>
      <c r="P25" s="3">
        <f t="shared" si="0"/>
        <v>52.25</v>
      </c>
    </row>
    <row r="26" spans="1:16" ht="14.25" customHeight="1" x14ac:dyDescent="0.25">
      <c r="A26" s="5">
        <v>23</v>
      </c>
      <c r="B26" s="6" t="s">
        <v>13</v>
      </c>
      <c r="C26" s="7">
        <v>190201323</v>
      </c>
      <c r="D26" s="7" t="s">
        <v>36</v>
      </c>
      <c r="E26" s="7">
        <v>40</v>
      </c>
      <c r="F26" s="3">
        <v>0.5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9.5</v>
      </c>
      <c r="O26" s="3">
        <v>0</v>
      </c>
      <c r="P26" s="3">
        <f t="shared" si="0"/>
        <v>52</v>
      </c>
    </row>
    <row r="27" spans="1:16" ht="14.25" customHeight="1" x14ac:dyDescent="0.25">
      <c r="A27" s="5">
        <v>24</v>
      </c>
      <c r="B27" s="6" t="s">
        <v>13</v>
      </c>
      <c r="C27" s="7">
        <v>190201324</v>
      </c>
      <c r="D27" s="7" t="s">
        <v>37</v>
      </c>
      <c r="E27" s="7">
        <v>40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10</v>
      </c>
      <c r="O27" s="3">
        <v>0</v>
      </c>
      <c r="P27" s="3">
        <f t="shared" si="0"/>
        <v>51</v>
      </c>
    </row>
    <row r="28" spans="1:16" ht="14.25" customHeight="1" x14ac:dyDescent="0.25">
      <c r="A28" s="5">
        <v>25</v>
      </c>
      <c r="B28" s="6" t="s">
        <v>13</v>
      </c>
      <c r="C28" s="7">
        <v>190201325</v>
      </c>
      <c r="D28" s="7" t="s">
        <v>38</v>
      </c>
      <c r="E28" s="7">
        <v>40</v>
      </c>
      <c r="F28" s="3">
        <v>0</v>
      </c>
      <c r="G28" s="3">
        <v>1.5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2.5500000000000003</v>
      </c>
      <c r="O28" s="3">
        <v>0</v>
      </c>
      <c r="P28" s="3">
        <f t="shared" si="0"/>
        <v>44.05</v>
      </c>
    </row>
    <row r="29" spans="1:16" ht="14.25" customHeight="1" x14ac:dyDescent="0.25">
      <c r="A29" s="5">
        <v>26</v>
      </c>
      <c r="B29" s="6" t="s">
        <v>13</v>
      </c>
      <c r="C29" s="7">
        <v>190201326</v>
      </c>
      <c r="D29" s="7" t="s">
        <v>39</v>
      </c>
      <c r="E29" s="7">
        <v>40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0.89999999999999991</v>
      </c>
      <c r="O29" s="3">
        <v>0</v>
      </c>
      <c r="P29" s="3">
        <f t="shared" si="0"/>
        <v>41.9</v>
      </c>
    </row>
    <row r="30" spans="1:16" ht="14.25" customHeight="1" x14ac:dyDescent="0.25">
      <c r="A30" s="5">
        <v>27</v>
      </c>
      <c r="B30" s="6" t="s">
        <v>13</v>
      </c>
      <c r="C30" s="7">
        <v>190201327</v>
      </c>
      <c r="D30" s="7" t="s">
        <v>40</v>
      </c>
      <c r="E30" s="7">
        <v>40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0.2</v>
      </c>
      <c r="L30" s="3">
        <v>0</v>
      </c>
      <c r="M30" s="3">
        <v>0</v>
      </c>
      <c r="N30" s="3">
        <v>8.3500000000000014</v>
      </c>
      <c r="O30" s="3">
        <v>0</v>
      </c>
      <c r="P30" s="3">
        <f t="shared" si="0"/>
        <v>49.550000000000004</v>
      </c>
    </row>
    <row r="31" spans="1:16" ht="14.25" customHeight="1" x14ac:dyDescent="0.25">
      <c r="A31" s="5">
        <v>28</v>
      </c>
      <c r="B31" s="6" t="s">
        <v>13</v>
      </c>
      <c r="C31" s="7">
        <v>190201328</v>
      </c>
      <c r="D31" s="7" t="s">
        <v>41</v>
      </c>
      <c r="E31" s="7">
        <v>40</v>
      </c>
      <c r="F31" s="3">
        <v>0</v>
      </c>
      <c r="G31" s="3">
        <v>3.5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0.89999999999999991</v>
      </c>
      <c r="O31" s="3">
        <v>0</v>
      </c>
      <c r="P31" s="3">
        <f t="shared" si="0"/>
        <v>44.4</v>
      </c>
    </row>
    <row r="32" spans="1:16" ht="14.25" customHeight="1" x14ac:dyDescent="0.25">
      <c r="A32" s="5">
        <v>29</v>
      </c>
      <c r="B32" s="6" t="s">
        <v>13</v>
      </c>
      <c r="C32" s="7">
        <v>190201329</v>
      </c>
      <c r="D32" s="7" t="s">
        <v>42</v>
      </c>
      <c r="E32" s="7">
        <v>40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0.25</v>
      </c>
      <c r="L32" s="3">
        <v>0</v>
      </c>
      <c r="M32" s="3">
        <v>0</v>
      </c>
      <c r="N32" s="3">
        <v>10</v>
      </c>
      <c r="O32" s="3">
        <v>0</v>
      </c>
      <c r="P32" s="3">
        <f t="shared" si="0"/>
        <v>51.25</v>
      </c>
    </row>
    <row r="33" spans="1:16" ht="14.25" customHeight="1" x14ac:dyDescent="0.25">
      <c r="A33" s="5">
        <v>30</v>
      </c>
      <c r="B33" s="6" t="s">
        <v>13</v>
      </c>
      <c r="C33" s="7">
        <v>190201330</v>
      </c>
      <c r="D33" s="7" t="s">
        <v>43</v>
      </c>
      <c r="E33" s="7">
        <v>40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10</v>
      </c>
      <c r="O33" s="3">
        <v>0</v>
      </c>
      <c r="P33" s="3">
        <f t="shared" si="0"/>
        <v>56</v>
      </c>
    </row>
  </sheetData>
  <autoFilter ref="A3:P33" xr:uid="{1D5B2BD1-9144-4A80-955F-221275B5B68B}"/>
  <mergeCells count="15">
    <mergeCell ref="P2:P3"/>
    <mergeCell ref="A1:O1"/>
    <mergeCell ref="H2:J2"/>
    <mergeCell ref="A2:A3"/>
    <mergeCell ref="B2:B3"/>
    <mergeCell ref="C2:C3"/>
    <mergeCell ref="D2:D3"/>
    <mergeCell ref="F2:F3"/>
    <mergeCell ref="G2:G3"/>
    <mergeCell ref="K2:K3"/>
    <mergeCell ref="O2:O3"/>
    <mergeCell ref="L2:L3"/>
    <mergeCell ref="M2:M3"/>
    <mergeCell ref="N2:N3"/>
    <mergeCell ref="E2:E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