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6C93AE88-27C6-4C66-B034-DBF804F1CE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Sheet1!$A$3:$P$33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4" i="1"/>
</calcChain>
</file>

<file path=xl/sharedStrings.xml><?xml version="1.0" encoding="utf-8"?>
<sst xmlns="http://schemas.openxmlformats.org/spreadsheetml/2006/main" count="78" uniqueCount="48">
  <si>
    <t>序号</t>
  </si>
  <si>
    <t>班级</t>
  </si>
  <si>
    <t>学号</t>
  </si>
  <si>
    <t>姓名</t>
  </si>
  <si>
    <t>园林18-2</t>
  </si>
  <si>
    <t>陈祉铭</t>
  </si>
  <si>
    <t>李昊辰</t>
  </si>
  <si>
    <t>胡勇</t>
  </si>
  <si>
    <t>刘星宇</t>
  </si>
  <si>
    <t>李瑜凯</t>
  </si>
  <si>
    <t>施晓月</t>
  </si>
  <si>
    <t>柳然</t>
  </si>
  <si>
    <t>魏祯</t>
  </si>
  <si>
    <t>陈宇虹</t>
  </si>
  <si>
    <t>周璟</t>
  </si>
  <si>
    <t>吴媛玉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</si>
  <si>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</si>
  <si>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</si>
  <si>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</si>
  <si>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</si>
  <si>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</si>
  <si>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</si>
  <si>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</si>
  <si>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</si>
  <si>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</si>
  <si>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</si>
  <si>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</si>
  <si>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</si>
  <si>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</si>
  <si>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</si>
  <si>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</si>
  <si>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</si>
  <si>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>林怡静</t>
  </si>
  <si>
    <t>王淇钰</t>
  </si>
  <si>
    <t>梁栩烽</t>
  </si>
  <si>
    <t>社会工作加分（10分）</t>
    <phoneticPr fontId="5" type="noConversion"/>
  </si>
  <si>
    <r>
      <t>专业素质考核加分（1</t>
    </r>
    <r>
      <rPr>
        <b/>
        <sz val="11"/>
        <color indexed="8"/>
        <rFont val="宋体"/>
        <family val="3"/>
        <charset val="134"/>
      </rPr>
      <t>5</t>
    </r>
    <r>
      <rPr>
        <b/>
        <sz val="11"/>
        <color indexed="8"/>
        <rFont val="宋体"/>
        <family val="3"/>
        <charset val="134"/>
      </rPr>
      <t>分）</t>
    </r>
    <phoneticPr fontId="5" type="noConversion"/>
  </si>
  <si>
    <r>
      <t>文体素质考核加分（15</t>
    </r>
    <r>
      <rPr>
        <b/>
        <sz val="11"/>
        <color indexed="8"/>
        <rFont val="宋体"/>
        <family val="3"/>
        <charset val="134"/>
      </rPr>
      <t>分）</t>
    </r>
    <phoneticPr fontId="5" type="noConversion"/>
  </si>
  <si>
    <t>科研</t>
    <phoneticPr fontId="5" type="noConversion"/>
  </si>
  <si>
    <t>竞赛</t>
    <phoneticPr fontId="5" type="noConversion"/>
  </si>
  <si>
    <t>总分</t>
    <phoneticPr fontId="5" type="noConversion"/>
  </si>
  <si>
    <t>荣誉称号加分（10分）</t>
    <phoneticPr fontId="5" type="noConversion"/>
  </si>
  <si>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园林</t>
    </r>
    <r>
      <rPr>
        <b/>
        <u/>
        <sz val="14"/>
        <color rgb="FF000000"/>
        <rFont val="宋体"/>
        <family val="3"/>
        <charset val="134"/>
      </rPr>
      <t>18-2</t>
    </r>
    <r>
      <rPr>
        <b/>
        <u/>
        <sz val="14"/>
        <color rgb="FF000000"/>
        <rFont val="宋体"/>
        <family val="3"/>
        <charset val="134"/>
      </rPr>
      <t xml:space="preserve">         </t>
    </r>
    <r>
      <rPr>
        <b/>
        <sz val="14"/>
        <color rgb="FF000000"/>
        <rFont val="宋体"/>
        <family val="3"/>
        <charset val="134"/>
      </rPr>
      <t>班综合素质分汇总表</t>
    </r>
    <phoneticPr fontId="5" type="noConversion"/>
  </si>
  <si>
    <t>基础分</t>
    <phoneticPr fontId="5" type="noConversion"/>
  </si>
  <si>
    <t>测评组</t>
    <phoneticPr fontId="5" type="noConversion"/>
  </si>
  <si>
    <t>活动分（10分）</t>
    <phoneticPr fontId="5" type="noConversion"/>
  </si>
  <si>
    <t>重大活动</t>
    <phoneticPr fontId="5" type="noConversion"/>
  </si>
  <si>
    <t>德育扣分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</si>
</sst>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="85" zoomScaleNormal="85" workbookViewId="0">
      <selection activeCell="F12" sqref="F12"/>
    </sheetView>
  </sheetViews>
  <sheetFormatPr defaultColWidth="12.6640625" defaultRowHeight="14.25" customHeight="1" x14ac:dyDescent="0.25"/>
  <cols>
    <col min="1" max="5" width="12.6640625" style="2" customWidth="1"/>
    <col min="6" max="11" width="15.6640625" style="2" customWidth="1"/>
    <col min="12" max="12" width="12.6640625" style="2" customWidth="1"/>
    <col min="13" max="16384" width="12.6640625" style="2"/>
  </cols>
  <sheetData>
    <row r="1" spans="1:16" ht="24" customHeight="1" x14ac:dyDescent="0.25">
      <c r="A1" s="12" t="s">
        <v>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1" customFormat="1" ht="33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43</v>
      </c>
      <c r="F2" s="10" t="s">
        <v>41</v>
      </c>
      <c r="G2" s="13" t="s">
        <v>35</v>
      </c>
      <c r="H2" s="10" t="s">
        <v>36</v>
      </c>
      <c r="I2" s="10"/>
      <c r="J2" s="10"/>
      <c r="K2" s="10" t="s">
        <v>37</v>
      </c>
      <c r="L2" s="11" t="s">
        <v>44</v>
      </c>
      <c r="M2" s="11" t="s">
        <v>45</v>
      </c>
      <c r="N2" s="11" t="s">
        <v>46</v>
      </c>
      <c r="O2" s="11" t="s">
        <v>47</v>
      </c>
      <c r="P2" s="11" t="s">
        <v>40</v>
      </c>
    </row>
    <row r="3" spans="1:16" s="1" customFormat="1" ht="33" customHeight="1" x14ac:dyDescent="0.25">
      <c r="A3" s="11"/>
      <c r="B3" s="11"/>
      <c r="C3" s="11"/>
      <c r="D3" s="11"/>
      <c r="E3" s="11"/>
      <c r="F3" s="10"/>
      <c r="G3" s="13"/>
      <c r="H3" s="5" t="s">
        <v>38</v>
      </c>
      <c r="I3" s="5" t="s">
        <v>39</v>
      </c>
      <c r="J3" s="5" t="s">
        <v>40</v>
      </c>
      <c r="K3" s="10"/>
      <c r="L3" s="11"/>
      <c r="M3" s="11"/>
      <c r="N3" s="11"/>
      <c r="O3" s="11"/>
      <c r="P3" s="11"/>
    </row>
    <row r="4" spans="1:16" ht="14.25" customHeight="1" x14ac:dyDescent="0.25">
      <c r="A4" s="4">
        <v>1</v>
      </c>
      <c r="B4" s="3" t="s">
        <v>4</v>
      </c>
      <c r="C4" s="3">
        <v>180201201</v>
      </c>
      <c r="D4" s="3" t="s">
        <v>5</v>
      </c>
      <c r="E4" s="3">
        <v>40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/>
      <c r="M4" s="4">
        <v>0.69999999999999984</v>
      </c>
      <c r="N4" s="4">
        <v>0</v>
      </c>
      <c r="O4" s="4">
        <v>-4</v>
      </c>
      <c r="P4" s="4">
        <f>E4+F4+G4+J4+K4+L4+M4+N4+O4</f>
        <v>36.700000000000003</v>
      </c>
    </row>
    <row r="5" spans="1:16" ht="14.25" customHeight="1" x14ac:dyDescent="0.25">
      <c r="A5" s="4">
        <v>2</v>
      </c>
      <c r="B5" s="3" t="s">
        <v>4</v>
      </c>
      <c r="C5" s="3">
        <v>180201202</v>
      </c>
      <c r="D5" s="3" t="s">
        <v>6</v>
      </c>
      <c r="E5" s="3">
        <v>40</v>
      </c>
      <c r="F5" s="4">
        <v>0</v>
      </c>
      <c r="G5" s="4">
        <v>7</v>
      </c>
      <c r="H5" s="4">
        <v>1</v>
      </c>
      <c r="I5" s="4">
        <v>0</v>
      </c>
      <c r="J5" s="4">
        <v>1</v>
      </c>
      <c r="K5" s="4">
        <v>0</v>
      </c>
      <c r="L5" s="4"/>
      <c r="M5" s="4">
        <v>5.65</v>
      </c>
      <c r="N5" s="4">
        <v>3</v>
      </c>
      <c r="O5" s="4">
        <v>-4</v>
      </c>
      <c r="P5" s="4">
        <f t="shared" ref="P5:P33" si="0">E5+F5+G5+J5+K5+L5+M5+N5+O5</f>
        <v>52.65</v>
      </c>
    </row>
    <row r="6" spans="1:16" ht="14.25" customHeight="1" x14ac:dyDescent="0.25">
      <c r="A6" s="4">
        <v>3</v>
      </c>
      <c r="B6" s="3" t="s">
        <v>4</v>
      </c>
      <c r="C6" s="3">
        <v>180201203</v>
      </c>
      <c r="D6" s="3" t="s">
        <v>7</v>
      </c>
      <c r="E6" s="3">
        <v>40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0.15</v>
      </c>
      <c r="L6" s="4"/>
      <c r="M6" s="4">
        <v>0.69999999999999984</v>
      </c>
      <c r="N6" s="4">
        <v>0</v>
      </c>
      <c r="O6" s="4">
        <v>-4</v>
      </c>
      <c r="P6" s="4">
        <f t="shared" si="0"/>
        <v>39.85</v>
      </c>
    </row>
    <row r="7" spans="1:16" ht="14.25" customHeight="1" x14ac:dyDescent="0.25">
      <c r="A7" s="4">
        <v>4</v>
      </c>
      <c r="B7" s="3" t="s">
        <v>4</v>
      </c>
      <c r="C7" s="3">
        <v>180201204</v>
      </c>
      <c r="D7" s="3" t="s">
        <v>8</v>
      </c>
      <c r="E7" s="3">
        <v>40</v>
      </c>
      <c r="F7" s="4">
        <v>2</v>
      </c>
      <c r="G7" s="4">
        <v>6.5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8.3000000000000007</v>
      </c>
      <c r="N7" s="4">
        <v>3</v>
      </c>
      <c r="O7" s="4">
        <v>-2</v>
      </c>
      <c r="P7" s="4">
        <f t="shared" si="0"/>
        <v>58.8</v>
      </c>
    </row>
    <row r="8" spans="1:16" ht="14.25" customHeight="1" x14ac:dyDescent="0.25">
      <c r="A8" s="4">
        <v>5</v>
      </c>
      <c r="B8" s="3" t="s">
        <v>4</v>
      </c>
      <c r="C8" s="3">
        <v>180201205</v>
      </c>
      <c r="D8" s="3" t="s">
        <v>9</v>
      </c>
      <c r="E8" s="3">
        <v>40</v>
      </c>
      <c r="F8" s="4">
        <v>0</v>
      </c>
      <c r="G8" s="4">
        <v>3</v>
      </c>
      <c r="H8" s="4">
        <v>0</v>
      </c>
      <c r="I8" s="4">
        <v>0</v>
      </c>
      <c r="J8" s="4">
        <v>0</v>
      </c>
      <c r="K8" s="4">
        <v>0</v>
      </c>
      <c r="L8" s="4"/>
      <c r="M8" s="4">
        <v>4.05</v>
      </c>
      <c r="N8" s="4">
        <v>2</v>
      </c>
      <c r="O8" s="4">
        <v>-2</v>
      </c>
      <c r="P8" s="4">
        <f t="shared" si="0"/>
        <v>47.05</v>
      </c>
    </row>
    <row r="9" spans="1:16" ht="14.25" customHeight="1" x14ac:dyDescent="0.25">
      <c r="A9" s="4">
        <v>6</v>
      </c>
      <c r="B9" s="3" t="s">
        <v>4</v>
      </c>
      <c r="C9" s="3">
        <v>180201206</v>
      </c>
      <c r="D9" s="3" t="s">
        <v>10</v>
      </c>
      <c r="E9" s="3">
        <v>40</v>
      </c>
      <c r="F9" s="4">
        <v>0</v>
      </c>
      <c r="G9" s="4">
        <v>3</v>
      </c>
      <c r="H9" s="4">
        <v>0</v>
      </c>
      <c r="I9" s="4">
        <v>0</v>
      </c>
      <c r="J9" s="4">
        <v>0</v>
      </c>
      <c r="K9" s="4">
        <v>0.5</v>
      </c>
      <c r="L9" s="4"/>
      <c r="M9" s="4">
        <v>5</v>
      </c>
      <c r="N9" s="4">
        <v>3</v>
      </c>
      <c r="O9" s="4">
        <v>0</v>
      </c>
      <c r="P9" s="4">
        <f t="shared" si="0"/>
        <v>51.5</v>
      </c>
    </row>
    <row r="10" spans="1:16" ht="14.25" customHeight="1" x14ac:dyDescent="0.25">
      <c r="A10" s="4">
        <v>7</v>
      </c>
      <c r="B10" s="3" t="s">
        <v>4</v>
      </c>
      <c r="C10" s="3">
        <v>180201207</v>
      </c>
      <c r="D10" s="3" t="s">
        <v>11</v>
      </c>
      <c r="E10" s="3">
        <v>40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0.5</v>
      </c>
      <c r="L10" s="4"/>
      <c r="M10" s="4">
        <v>0.89999999999999991</v>
      </c>
      <c r="N10" s="4">
        <v>0</v>
      </c>
      <c r="O10" s="4">
        <v>0</v>
      </c>
      <c r="P10" s="4">
        <f t="shared" si="0"/>
        <v>42.4</v>
      </c>
    </row>
    <row r="11" spans="1:16" ht="14.25" customHeight="1" x14ac:dyDescent="0.25">
      <c r="A11" s="4">
        <v>8</v>
      </c>
      <c r="B11" s="3" t="s">
        <v>4</v>
      </c>
      <c r="C11" s="3">
        <v>180201209</v>
      </c>
      <c r="D11" s="3" t="s">
        <v>12</v>
      </c>
      <c r="E11" s="3">
        <v>40</v>
      </c>
      <c r="F11" s="4">
        <v>0</v>
      </c>
      <c r="G11" s="4">
        <v>0.5</v>
      </c>
      <c r="H11" s="4">
        <v>2</v>
      </c>
      <c r="I11" s="4">
        <v>0</v>
      </c>
      <c r="J11" s="4">
        <v>2</v>
      </c>
      <c r="K11" s="4">
        <v>1.5</v>
      </c>
      <c r="L11" s="4"/>
      <c r="M11" s="4">
        <v>10</v>
      </c>
      <c r="N11" s="4">
        <v>1.5</v>
      </c>
      <c r="O11" s="4">
        <v>-2</v>
      </c>
      <c r="P11" s="4">
        <f t="shared" si="0"/>
        <v>53.5</v>
      </c>
    </row>
    <row r="12" spans="1:16" s="9" customFormat="1" ht="14.25" customHeight="1" x14ac:dyDescent="0.25">
      <c r="A12" s="7">
        <v>9</v>
      </c>
      <c r="B12" s="8" t="s">
        <v>4</v>
      </c>
      <c r="C12" s="6">
        <v>180201210</v>
      </c>
      <c r="D12" s="6" t="s">
        <v>13</v>
      </c>
      <c r="E12" s="8">
        <v>40</v>
      </c>
      <c r="F12" s="7"/>
      <c r="G12" s="7"/>
      <c r="H12" s="7"/>
      <c r="I12" s="7"/>
      <c r="J12" s="7"/>
      <c r="K12" s="7">
        <v>0.5</v>
      </c>
      <c r="L12" s="7"/>
      <c r="M12" s="4">
        <v>3.9499999999999997</v>
      </c>
      <c r="N12" s="4">
        <v>0</v>
      </c>
      <c r="O12" s="4">
        <v>-1</v>
      </c>
      <c r="P12" s="4">
        <f t="shared" si="0"/>
        <v>43.45</v>
      </c>
    </row>
    <row r="13" spans="1:16" ht="14.25" customHeight="1" x14ac:dyDescent="0.25">
      <c r="A13" s="4">
        <v>10</v>
      </c>
      <c r="B13" s="3" t="s">
        <v>4</v>
      </c>
      <c r="C13" s="3">
        <v>180201211</v>
      </c>
      <c r="D13" s="3" t="s">
        <v>14</v>
      </c>
      <c r="E13" s="3">
        <v>40</v>
      </c>
      <c r="F13" s="4">
        <v>0</v>
      </c>
      <c r="G13" s="4">
        <v>3</v>
      </c>
      <c r="H13" s="4">
        <v>2</v>
      </c>
      <c r="I13" s="4">
        <v>0</v>
      </c>
      <c r="J13" s="4">
        <v>2</v>
      </c>
      <c r="K13" s="4">
        <v>1.1499999999999999</v>
      </c>
      <c r="L13" s="4"/>
      <c r="M13" s="4">
        <v>10</v>
      </c>
      <c r="N13" s="4">
        <v>0</v>
      </c>
      <c r="O13" s="4">
        <v>-1</v>
      </c>
      <c r="P13" s="4">
        <f t="shared" si="0"/>
        <v>55.15</v>
      </c>
    </row>
    <row r="14" spans="1:16" ht="14.25" customHeight="1" x14ac:dyDescent="0.25">
      <c r="A14" s="4">
        <v>11</v>
      </c>
      <c r="B14" s="3" t="s">
        <v>4</v>
      </c>
      <c r="C14" s="3">
        <v>180201212</v>
      </c>
      <c r="D14" s="3" t="s">
        <v>15</v>
      </c>
      <c r="E14" s="3">
        <v>40</v>
      </c>
      <c r="F14" s="4">
        <v>0</v>
      </c>
      <c r="G14" s="4">
        <v>0</v>
      </c>
      <c r="H14" s="4">
        <v>2</v>
      </c>
      <c r="I14" s="4">
        <v>6.67</v>
      </c>
      <c r="J14" s="4">
        <v>8.67</v>
      </c>
      <c r="K14" s="4">
        <v>1.75</v>
      </c>
      <c r="L14" s="4"/>
      <c r="M14" s="4">
        <v>10</v>
      </c>
      <c r="N14" s="4">
        <v>0</v>
      </c>
      <c r="O14" s="4">
        <v>-1</v>
      </c>
      <c r="P14" s="4">
        <f t="shared" si="0"/>
        <v>59.42</v>
      </c>
    </row>
    <row r="15" spans="1:16" ht="14.25" customHeight="1" x14ac:dyDescent="0.25">
      <c r="A15" s="4">
        <v>13</v>
      </c>
      <c r="B15" s="3" t="s">
        <v>4</v>
      </c>
      <c r="C15" s="3">
        <v>180201214</v>
      </c>
      <c r="D15" s="3" t="s">
        <v>16</v>
      </c>
      <c r="E15" s="3">
        <v>40</v>
      </c>
      <c r="F15" s="4">
        <v>1</v>
      </c>
      <c r="G15" s="4">
        <v>2.5</v>
      </c>
      <c r="H15" s="4">
        <v>2</v>
      </c>
      <c r="I15" s="4">
        <v>0</v>
      </c>
      <c r="J15" s="4">
        <v>2</v>
      </c>
      <c r="K15" s="4">
        <v>1</v>
      </c>
      <c r="L15" s="4"/>
      <c r="M15" s="4">
        <v>6.4</v>
      </c>
      <c r="N15" s="4">
        <v>3</v>
      </c>
      <c r="O15" s="4">
        <v>-1</v>
      </c>
      <c r="P15" s="4">
        <f t="shared" si="0"/>
        <v>54.9</v>
      </c>
    </row>
    <row r="16" spans="1:16" ht="14.25" customHeight="1" x14ac:dyDescent="0.25">
      <c r="A16" s="4">
        <v>14</v>
      </c>
      <c r="B16" s="3" t="s">
        <v>4</v>
      </c>
      <c r="C16" s="3">
        <v>180201215</v>
      </c>
      <c r="D16" s="3" t="s">
        <v>17</v>
      </c>
      <c r="E16" s="3">
        <v>40</v>
      </c>
      <c r="F16" s="4">
        <v>5.5</v>
      </c>
      <c r="G16" s="4">
        <v>4</v>
      </c>
      <c r="H16" s="4">
        <v>2</v>
      </c>
      <c r="I16" s="4">
        <v>6.67</v>
      </c>
      <c r="J16" s="4">
        <v>8.67</v>
      </c>
      <c r="K16" s="4">
        <v>3.45</v>
      </c>
      <c r="L16" s="4"/>
      <c r="M16" s="4">
        <v>10</v>
      </c>
      <c r="N16" s="4">
        <v>0</v>
      </c>
      <c r="O16" s="4">
        <v>-1</v>
      </c>
      <c r="P16" s="4">
        <f t="shared" si="0"/>
        <v>70.62</v>
      </c>
    </row>
    <row r="17" spans="1:16" ht="14.25" customHeight="1" x14ac:dyDescent="0.25">
      <c r="A17" s="4">
        <v>15</v>
      </c>
      <c r="B17" s="3" t="s">
        <v>4</v>
      </c>
      <c r="C17" s="3">
        <v>180201216</v>
      </c>
      <c r="D17" s="3" t="s">
        <v>18</v>
      </c>
      <c r="E17" s="3">
        <v>40</v>
      </c>
      <c r="F17" s="4">
        <v>2</v>
      </c>
      <c r="G17" s="4">
        <v>2</v>
      </c>
      <c r="H17" s="4">
        <v>3</v>
      </c>
      <c r="I17" s="4">
        <v>14.75</v>
      </c>
      <c r="J17" s="4">
        <v>15</v>
      </c>
      <c r="K17" s="4">
        <v>6.8</v>
      </c>
      <c r="L17" s="4"/>
      <c r="M17" s="4">
        <v>10</v>
      </c>
      <c r="N17" s="4">
        <v>1.5</v>
      </c>
      <c r="O17" s="4">
        <v>-1</v>
      </c>
      <c r="P17" s="4">
        <f t="shared" si="0"/>
        <v>76.3</v>
      </c>
    </row>
    <row r="18" spans="1:16" ht="14.25" customHeight="1" x14ac:dyDescent="0.25">
      <c r="A18" s="4">
        <v>16</v>
      </c>
      <c r="B18" s="3" t="s">
        <v>4</v>
      </c>
      <c r="C18" s="3">
        <v>180201217</v>
      </c>
      <c r="D18" s="3" t="s">
        <v>19</v>
      </c>
      <c r="E18" s="3">
        <v>40</v>
      </c>
      <c r="F18" s="4">
        <v>1</v>
      </c>
      <c r="G18" s="4">
        <v>0.5</v>
      </c>
      <c r="H18" s="4">
        <v>0</v>
      </c>
      <c r="I18" s="4">
        <v>0</v>
      </c>
      <c r="J18" s="4">
        <v>0</v>
      </c>
      <c r="K18" s="4">
        <v>1.5</v>
      </c>
      <c r="L18" s="4"/>
      <c r="M18" s="4">
        <v>2.3500000000000005</v>
      </c>
      <c r="N18" s="4">
        <v>3</v>
      </c>
      <c r="O18" s="4">
        <v>-1</v>
      </c>
      <c r="P18" s="4">
        <f t="shared" si="0"/>
        <v>47.35</v>
      </c>
    </row>
    <row r="19" spans="1:16" ht="14.25" customHeight="1" x14ac:dyDescent="0.25">
      <c r="A19" s="4">
        <v>17</v>
      </c>
      <c r="B19" s="3" t="s">
        <v>4</v>
      </c>
      <c r="C19" s="3">
        <v>180201218</v>
      </c>
      <c r="D19" s="3" t="s">
        <v>20</v>
      </c>
      <c r="E19" s="3">
        <v>40</v>
      </c>
      <c r="F19" s="4">
        <v>0</v>
      </c>
      <c r="G19" s="4">
        <v>0</v>
      </c>
      <c r="H19" s="4">
        <v>3</v>
      </c>
      <c r="I19" s="4">
        <v>0</v>
      </c>
      <c r="J19" s="4">
        <v>3</v>
      </c>
      <c r="K19" s="4">
        <v>1.9</v>
      </c>
      <c r="L19" s="4"/>
      <c r="M19" s="4">
        <v>4.25</v>
      </c>
      <c r="N19" s="4">
        <v>3</v>
      </c>
      <c r="O19" s="4">
        <v>-1</v>
      </c>
      <c r="P19" s="4">
        <f t="shared" si="0"/>
        <v>51.15</v>
      </c>
    </row>
    <row r="20" spans="1:16" ht="14.25" customHeight="1" x14ac:dyDescent="0.25">
      <c r="A20" s="4">
        <v>18</v>
      </c>
      <c r="B20" s="3" t="s">
        <v>4</v>
      </c>
      <c r="C20" s="3">
        <v>180201219</v>
      </c>
      <c r="D20" s="3" t="s">
        <v>21</v>
      </c>
      <c r="E20" s="3">
        <v>40</v>
      </c>
      <c r="F20" s="4">
        <v>0</v>
      </c>
      <c r="G20" s="4">
        <v>2</v>
      </c>
      <c r="H20" s="4">
        <v>3</v>
      </c>
      <c r="I20" s="4">
        <v>0</v>
      </c>
      <c r="J20" s="4">
        <v>3</v>
      </c>
      <c r="K20" s="4">
        <v>2.9</v>
      </c>
      <c r="L20" s="4"/>
      <c r="M20" s="4">
        <v>10</v>
      </c>
      <c r="N20" s="4">
        <v>0</v>
      </c>
      <c r="O20" s="4">
        <v>-1</v>
      </c>
      <c r="P20" s="4">
        <f t="shared" si="0"/>
        <v>56.9</v>
      </c>
    </row>
    <row r="21" spans="1:16" ht="14.25" customHeight="1" x14ac:dyDescent="0.25">
      <c r="A21" s="4">
        <v>19</v>
      </c>
      <c r="B21" s="3" t="s">
        <v>4</v>
      </c>
      <c r="C21" s="3">
        <v>180201220</v>
      </c>
      <c r="D21" s="3" t="s">
        <v>22</v>
      </c>
      <c r="E21" s="3">
        <v>40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4.5</v>
      </c>
      <c r="L21" s="4"/>
      <c r="M21" s="4">
        <v>10</v>
      </c>
      <c r="N21" s="4">
        <v>0</v>
      </c>
      <c r="O21" s="4">
        <v>-1</v>
      </c>
      <c r="P21" s="4">
        <f t="shared" si="0"/>
        <v>54.5</v>
      </c>
    </row>
    <row r="22" spans="1:16" ht="14.25" customHeight="1" x14ac:dyDescent="0.25">
      <c r="A22" s="4">
        <v>20</v>
      </c>
      <c r="B22" s="3" t="s">
        <v>4</v>
      </c>
      <c r="C22" s="3">
        <v>180201221</v>
      </c>
      <c r="D22" s="3" t="s">
        <v>23</v>
      </c>
      <c r="E22" s="3">
        <v>40</v>
      </c>
      <c r="F22" s="4">
        <v>0</v>
      </c>
      <c r="G22" s="4">
        <v>1.5</v>
      </c>
      <c r="H22" s="4">
        <v>3</v>
      </c>
      <c r="I22" s="4">
        <v>0</v>
      </c>
      <c r="J22" s="4">
        <v>3</v>
      </c>
      <c r="K22" s="4">
        <v>2</v>
      </c>
      <c r="L22" s="4"/>
      <c r="M22" s="4">
        <v>8.65</v>
      </c>
      <c r="N22" s="4">
        <v>0</v>
      </c>
      <c r="O22" s="4">
        <v>-1</v>
      </c>
      <c r="P22" s="4">
        <f t="shared" si="0"/>
        <v>54.15</v>
      </c>
    </row>
    <row r="23" spans="1:16" ht="14.25" customHeight="1" x14ac:dyDescent="0.25">
      <c r="A23" s="4">
        <v>21</v>
      </c>
      <c r="B23" s="3" t="s">
        <v>4</v>
      </c>
      <c r="C23" s="3">
        <v>180201222</v>
      </c>
      <c r="D23" s="3" t="s">
        <v>24</v>
      </c>
      <c r="E23" s="3">
        <v>40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2</v>
      </c>
      <c r="L23" s="4"/>
      <c r="M23" s="4">
        <v>2.3000000000000003</v>
      </c>
      <c r="N23" s="4">
        <v>3</v>
      </c>
      <c r="O23" s="4">
        <v>-1.5</v>
      </c>
      <c r="P23" s="4">
        <f t="shared" si="0"/>
        <v>46.8</v>
      </c>
    </row>
    <row r="24" spans="1:16" ht="14.25" customHeight="1" x14ac:dyDescent="0.25">
      <c r="A24" s="4">
        <v>22</v>
      </c>
      <c r="B24" s="3" t="s">
        <v>4</v>
      </c>
      <c r="C24" s="3">
        <v>180201223</v>
      </c>
      <c r="D24" s="3" t="s">
        <v>25</v>
      </c>
      <c r="E24" s="3">
        <v>40</v>
      </c>
      <c r="F24" s="4">
        <v>1</v>
      </c>
      <c r="G24" s="4">
        <v>3</v>
      </c>
      <c r="H24" s="4">
        <v>0</v>
      </c>
      <c r="I24" s="4">
        <v>0</v>
      </c>
      <c r="J24" s="4">
        <v>0</v>
      </c>
      <c r="K24" s="4">
        <v>0.5</v>
      </c>
      <c r="L24" s="4"/>
      <c r="M24" s="4">
        <v>1.0499999999999998</v>
      </c>
      <c r="N24" s="4">
        <v>0</v>
      </c>
      <c r="O24" s="4">
        <v>0</v>
      </c>
      <c r="P24" s="4">
        <f t="shared" si="0"/>
        <v>45.55</v>
      </c>
    </row>
    <row r="25" spans="1:16" ht="14.25" customHeight="1" x14ac:dyDescent="0.25">
      <c r="A25" s="4">
        <v>23</v>
      </c>
      <c r="B25" s="3" t="s">
        <v>4</v>
      </c>
      <c r="C25" s="3">
        <v>180201224</v>
      </c>
      <c r="D25" s="3" t="s">
        <v>26</v>
      </c>
      <c r="E25" s="3">
        <v>40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/>
      <c r="M25" s="4">
        <v>2.25</v>
      </c>
      <c r="N25" s="4">
        <v>0</v>
      </c>
      <c r="O25" s="4">
        <v>0</v>
      </c>
      <c r="P25" s="4">
        <f t="shared" si="0"/>
        <v>42.25</v>
      </c>
    </row>
    <row r="26" spans="1:16" ht="14.25" customHeight="1" x14ac:dyDescent="0.25">
      <c r="A26" s="4">
        <v>24</v>
      </c>
      <c r="B26" s="3" t="s">
        <v>4</v>
      </c>
      <c r="C26" s="3">
        <v>180201225</v>
      </c>
      <c r="D26" s="3" t="s">
        <v>27</v>
      </c>
      <c r="E26" s="3">
        <v>40</v>
      </c>
      <c r="F26" s="4">
        <v>0</v>
      </c>
      <c r="G26" s="4">
        <v>4.5</v>
      </c>
      <c r="H26" s="4">
        <v>2</v>
      </c>
      <c r="I26" s="4">
        <v>6.67</v>
      </c>
      <c r="J26" s="4">
        <v>8.67</v>
      </c>
      <c r="K26" s="4">
        <v>0.15</v>
      </c>
      <c r="L26" s="4"/>
      <c r="M26" s="4">
        <v>7.5</v>
      </c>
      <c r="N26" s="4">
        <v>0</v>
      </c>
      <c r="O26" s="4">
        <v>0</v>
      </c>
      <c r="P26" s="4">
        <f t="shared" si="0"/>
        <v>60.82</v>
      </c>
    </row>
    <row r="27" spans="1:16" ht="14.25" customHeight="1" x14ac:dyDescent="0.25">
      <c r="A27" s="4">
        <v>25</v>
      </c>
      <c r="B27" s="3" t="s">
        <v>4</v>
      </c>
      <c r="C27" s="3">
        <v>180201226</v>
      </c>
      <c r="D27" s="3" t="s">
        <v>28</v>
      </c>
      <c r="E27" s="3">
        <v>40</v>
      </c>
      <c r="F27" s="4">
        <v>1</v>
      </c>
      <c r="G27" s="4">
        <v>0</v>
      </c>
      <c r="H27" s="4">
        <v>0</v>
      </c>
      <c r="I27" s="4">
        <v>0</v>
      </c>
      <c r="J27" s="4">
        <v>0</v>
      </c>
      <c r="K27" s="4">
        <v>1.5</v>
      </c>
      <c r="L27" s="4"/>
      <c r="M27" s="4">
        <v>3.7</v>
      </c>
      <c r="N27" s="4">
        <v>0</v>
      </c>
      <c r="O27" s="4">
        <v>0</v>
      </c>
      <c r="P27" s="4">
        <f t="shared" si="0"/>
        <v>46.2</v>
      </c>
    </row>
    <row r="28" spans="1:16" ht="14.25" customHeight="1" x14ac:dyDescent="0.25">
      <c r="A28" s="4">
        <v>26</v>
      </c>
      <c r="B28" s="3" t="s">
        <v>4</v>
      </c>
      <c r="C28" s="3">
        <v>180201227</v>
      </c>
      <c r="D28" s="3" t="s">
        <v>29</v>
      </c>
      <c r="E28" s="3">
        <v>40</v>
      </c>
      <c r="F28" s="4">
        <v>0</v>
      </c>
      <c r="G28" s="4">
        <v>1</v>
      </c>
      <c r="H28" s="4">
        <v>0</v>
      </c>
      <c r="I28" s="4">
        <v>0</v>
      </c>
      <c r="J28" s="4">
        <v>0</v>
      </c>
      <c r="K28" s="4">
        <v>1.5</v>
      </c>
      <c r="L28" s="4"/>
      <c r="M28" s="4">
        <v>1.4</v>
      </c>
      <c r="N28" s="4">
        <v>0</v>
      </c>
      <c r="O28" s="4">
        <v>-1</v>
      </c>
      <c r="P28" s="4">
        <f t="shared" si="0"/>
        <v>42.9</v>
      </c>
    </row>
    <row r="29" spans="1:16" ht="14.25" customHeight="1" x14ac:dyDescent="0.25">
      <c r="A29" s="4">
        <v>27</v>
      </c>
      <c r="B29" s="3" t="s">
        <v>4</v>
      </c>
      <c r="C29" s="3">
        <v>180201228</v>
      </c>
      <c r="D29" s="3" t="s">
        <v>30</v>
      </c>
      <c r="E29" s="3">
        <v>40</v>
      </c>
      <c r="F29" s="4">
        <v>1</v>
      </c>
      <c r="G29" s="4">
        <v>4</v>
      </c>
      <c r="H29" s="4">
        <v>0</v>
      </c>
      <c r="I29" s="4">
        <v>0</v>
      </c>
      <c r="J29" s="4">
        <v>0</v>
      </c>
      <c r="K29" s="4">
        <v>0.15</v>
      </c>
      <c r="L29" s="4"/>
      <c r="M29" s="4">
        <v>4.45</v>
      </c>
      <c r="N29" s="4">
        <v>0</v>
      </c>
      <c r="O29" s="4">
        <v>0</v>
      </c>
      <c r="P29" s="4">
        <f t="shared" si="0"/>
        <v>49.6</v>
      </c>
    </row>
    <row r="30" spans="1:16" ht="14.25" customHeight="1" x14ac:dyDescent="0.25">
      <c r="A30" s="4">
        <v>28</v>
      </c>
      <c r="B30" s="3" t="s">
        <v>4</v>
      </c>
      <c r="C30" s="3">
        <v>180201229</v>
      </c>
      <c r="D30" s="3" t="s">
        <v>31</v>
      </c>
      <c r="E30" s="3">
        <v>40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/>
      <c r="M30" s="4">
        <v>0.9</v>
      </c>
      <c r="N30" s="4">
        <v>0</v>
      </c>
      <c r="O30" s="4">
        <v>0</v>
      </c>
      <c r="P30" s="4">
        <f t="shared" si="0"/>
        <v>41.9</v>
      </c>
    </row>
    <row r="31" spans="1:16" ht="14.25" customHeight="1" x14ac:dyDescent="0.25">
      <c r="A31" s="4">
        <v>30</v>
      </c>
      <c r="B31" s="3" t="s">
        <v>4</v>
      </c>
      <c r="C31" s="3">
        <v>180400608</v>
      </c>
      <c r="D31" s="3" t="s">
        <v>32</v>
      </c>
      <c r="E31" s="3">
        <v>40</v>
      </c>
      <c r="F31" s="4">
        <v>0</v>
      </c>
      <c r="G31" s="4">
        <v>4</v>
      </c>
      <c r="H31" s="4">
        <v>3</v>
      </c>
      <c r="I31" s="4">
        <v>0</v>
      </c>
      <c r="J31" s="4">
        <v>3</v>
      </c>
      <c r="K31" s="4">
        <v>0.15</v>
      </c>
      <c r="L31" s="4"/>
      <c r="M31" s="4">
        <v>10</v>
      </c>
      <c r="N31" s="4">
        <v>0</v>
      </c>
      <c r="O31" s="4">
        <v>0</v>
      </c>
      <c r="P31" s="4">
        <f t="shared" si="0"/>
        <v>57.15</v>
      </c>
    </row>
    <row r="32" spans="1:16" ht="14.25" customHeight="1" x14ac:dyDescent="0.25">
      <c r="A32" s="4">
        <v>31</v>
      </c>
      <c r="B32" s="3" t="s">
        <v>4</v>
      </c>
      <c r="C32" s="3">
        <v>170301218</v>
      </c>
      <c r="D32" s="3" t="s">
        <v>33</v>
      </c>
      <c r="E32" s="3">
        <v>40</v>
      </c>
      <c r="F32" s="4">
        <v>0</v>
      </c>
      <c r="G32" s="4">
        <v>3.5</v>
      </c>
      <c r="H32" s="4">
        <v>2</v>
      </c>
      <c r="I32" s="4">
        <v>0</v>
      </c>
      <c r="J32" s="4">
        <v>2</v>
      </c>
      <c r="K32" s="4">
        <v>0.15</v>
      </c>
      <c r="L32" s="4"/>
      <c r="M32" s="4">
        <v>0.7</v>
      </c>
      <c r="N32" s="4">
        <v>0</v>
      </c>
      <c r="O32" s="4">
        <v>0</v>
      </c>
      <c r="P32" s="4">
        <f t="shared" si="0"/>
        <v>46.35</v>
      </c>
    </row>
    <row r="33" spans="1:16" s="9" customFormat="1" ht="14.25" customHeight="1" x14ac:dyDescent="0.25">
      <c r="A33" s="7">
        <v>32</v>
      </c>
      <c r="B33" s="8" t="s">
        <v>4</v>
      </c>
      <c r="C33" s="8">
        <v>160201202</v>
      </c>
      <c r="D33" s="8" t="s">
        <v>34</v>
      </c>
      <c r="E33" s="8">
        <v>40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7"/>
      <c r="M33" s="4">
        <v>0</v>
      </c>
      <c r="N33" s="4">
        <v>0</v>
      </c>
      <c r="O33" s="4">
        <v>0</v>
      </c>
      <c r="P33" s="4">
        <f t="shared" si="0"/>
        <v>40</v>
      </c>
    </row>
  </sheetData>
  <autoFilter ref="A3:P33" xr:uid="{631E6AB7-27EE-4647-8130-7A42786906C6}"/>
  <mergeCells count="15">
    <mergeCell ref="K2:K3"/>
    <mergeCell ref="E2:E3"/>
    <mergeCell ref="A1:P1"/>
    <mergeCell ref="H2:J2"/>
    <mergeCell ref="A2:A3"/>
    <mergeCell ref="B2:B3"/>
    <mergeCell ref="C2:C3"/>
    <mergeCell ref="D2:D3"/>
    <mergeCell ref="F2:F3"/>
    <mergeCell ref="G2:G3"/>
    <mergeCell ref="L2:L3"/>
    <mergeCell ref="M2:M3"/>
    <mergeCell ref="N2:N3"/>
    <mergeCell ref="O2:O3"/>
    <mergeCell ref="P2:P3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