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A2B69CE5-27BC-4057-8857-BDA48E71F7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Sheet1!$A$3:$Q$25</definedName>
  </definedNames>
  <calcPr calcId="191029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4" i="1"/>
</calcChain>
</file>

<file path=xl/sharedStrings.xml><?xml version="1.0" encoding="utf-8"?>
<sst xmlns="http://schemas.openxmlformats.org/spreadsheetml/2006/main" count="62" uniqueCount="40">
  <si>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园艺181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</si>
  <si>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</si>
  <si>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</si>
  <si>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</si>
  <si>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</si>
  <si>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荣誉称号加分（10分）</t>
  </si>
  <si>
    <t>文体素质考核加分（15分）</t>
  </si>
  <si>
    <t>测评组</t>
  </si>
  <si>
    <t>重大活动</t>
  </si>
  <si>
    <t>德育扣分</t>
  </si>
  <si>
    <t>总分</t>
  </si>
  <si>
    <t>科研</t>
  </si>
  <si>
    <t>竞赛</t>
  </si>
  <si>
    <t>园艺181</t>
  </si>
  <si>
    <t>李嘉铭</t>
  </si>
  <si>
    <t>马寅来</t>
  </si>
  <si>
    <t>刘环</t>
  </si>
  <si>
    <t>孙羽锋</t>
  </si>
  <si>
    <t>张云皓</t>
  </si>
  <si>
    <t>黄依然</t>
  </si>
  <si>
    <t>冯晓暄</t>
  </si>
  <si>
    <t>张秋雨</t>
  </si>
  <si>
    <t>苗奕暄</t>
  </si>
  <si>
    <t>宋迪</t>
  </si>
  <si>
    <t>傅毓可</t>
  </si>
  <si>
    <t>李灏垚</t>
  </si>
  <si>
    <t>杨斯茹</t>
  </si>
  <si>
    <t>肖苏芯</t>
  </si>
  <si>
    <t>郝玺媛</t>
  </si>
  <si>
    <t>刘琪</t>
  </si>
  <si>
    <t>李双达</t>
  </si>
  <si>
    <t>罗淑文</t>
  </si>
  <si>
    <t>徐春晓</t>
  </si>
  <si>
    <t>王梦西</t>
  </si>
  <si>
    <t>李嘉欣</t>
  </si>
  <si>
    <t>康晓月</t>
  </si>
  <si>
    <t>基础分（40分）</t>
    <phoneticPr fontId="8" type="noConversion"/>
  </si>
  <si>
    <t>活动分（10分）</t>
    <phoneticPr fontId="8" type="noConversion"/>
  </si>
  <si>
    <t>专业素质考核加分（15分）</t>
    <phoneticPr fontId="8" type="noConversion"/>
  </si>
  <si>
    <t>社会工作加分（10分）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</si>
</sst>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topLeftCell="D2" workbookViewId="0">
      <selection activeCell="P4" sqref="P4"/>
    </sheetView>
  </sheetViews>
  <sheetFormatPr defaultColWidth="12.6640625" defaultRowHeight="14.25" customHeight="1" x14ac:dyDescent="0.25"/>
  <cols>
    <col min="1" max="5" width="12.6640625" style="2" customWidth="1"/>
    <col min="6" max="7" width="15.6640625" style="2" customWidth="1"/>
    <col min="8" max="10" width="15.109375" style="2" customWidth="1"/>
    <col min="11" max="15" width="15.6640625" style="2" customWidth="1"/>
    <col min="16" max="16" width="12.6640625" style="2" customWidth="1"/>
    <col min="17" max="16384" width="12.6640625" style="2"/>
  </cols>
  <sheetData>
    <row r="1" spans="1:17" ht="24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</row>
    <row r="2" spans="1:17" s="7" customFormat="1" ht="33" customHeight="1" x14ac:dyDescent="0.25">
      <c r="A2" s="17" t="s">
        <v>1</v>
      </c>
      <c r="B2" s="17" t="s">
        <v>2</v>
      </c>
      <c r="C2" s="17" t="s">
        <v>3</v>
      </c>
      <c r="D2" s="17" t="s">
        <v>4</v>
      </c>
      <c r="E2" s="17" t="s">
        <v>36</v>
      </c>
      <c r="F2" s="13" t="s">
        <v>5</v>
      </c>
      <c r="G2" s="13" t="s">
        <v>39</v>
      </c>
      <c r="H2" s="13" t="s">
        <v>38</v>
      </c>
      <c r="I2" s="13"/>
      <c r="J2" s="13"/>
      <c r="K2" s="13" t="s">
        <v>6</v>
      </c>
      <c r="L2" s="13" t="s">
        <v>7</v>
      </c>
      <c r="M2" s="13" t="s">
        <v>37</v>
      </c>
      <c r="N2" s="13" t="s">
        <v>8</v>
      </c>
      <c r="O2" s="13" t="s">
        <v>9</v>
      </c>
      <c r="P2" s="18" t="s">
        <v>10</v>
      </c>
    </row>
    <row r="3" spans="1:17" s="7" customFormat="1" ht="33" customHeight="1" x14ac:dyDescent="0.25">
      <c r="A3" s="17"/>
      <c r="B3" s="17"/>
      <c r="C3" s="17"/>
      <c r="D3" s="17"/>
      <c r="E3" s="18"/>
      <c r="F3" s="13"/>
      <c r="G3" s="13"/>
      <c r="H3" s="1" t="s">
        <v>11</v>
      </c>
      <c r="I3" s="1" t="s">
        <v>12</v>
      </c>
      <c r="J3" s="1" t="s">
        <v>10</v>
      </c>
      <c r="K3" s="13"/>
      <c r="L3" s="13"/>
      <c r="M3" s="13"/>
      <c r="N3" s="13"/>
      <c r="O3" s="13"/>
      <c r="P3" s="18"/>
    </row>
    <row r="4" spans="1:17" ht="14.25" customHeight="1" x14ac:dyDescent="0.25">
      <c r="A4" s="2">
        <v>1</v>
      </c>
      <c r="B4" s="3" t="s">
        <v>13</v>
      </c>
      <c r="C4" s="3">
        <v>180204101</v>
      </c>
      <c r="D4" s="4" t="s">
        <v>14</v>
      </c>
      <c r="E4" s="4">
        <v>40</v>
      </c>
      <c r="F4" s="2">
        <v>0</v>
      </c>
      <c r="G4" s="2">
        <v>3</v>
      </c>
      <c r="H4" s="2">
        <v>2</v>
      </c>
      <c r="I4" s="2">
        <v>0</v>
      </c>
      <c r="J4" s="2">
        <v>2</v>
      </c>
      <c r="K4" s="2">
        <v>0</v>
      </c>
      <c r="M4" s="2">
        <v>8.25</v>
      </c>
      <c r="N4" s="2">
        <v>0</v>
      </c>
      <c r="O4" s="2">
        <v>-6</v>
      </c>
      <c r="P4" s="2">
        <f t="shared" ref="P4:P25" si="0">O4+N4+M4+L4+K4+J4+G4+F4+E4</f>
        <v>47.25</v>
      </c>
    </row>
    <row r="5" spans="1:17" ht="14.25" customHeight="1" x14ac:dyDescent="0.25">
      <c r="A5" s="2">
        <v>2</v>
      </c>
      <c r="B5" s="3" t="s">
        <v>13</v>
      </c>
      <c r="C5" s="5">
        <v>180204102</v>
      </c>
      <c r="D5" s="4" t="s">
        <v>15</v>
      </c>
      <c r="E5" s="4">
        <v>40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M5" s="2">
        <v>0.99999999999999978</v>
      </c>
      <c r="N5" s="2">
        <v>0</v>
      </c>
      <c r="O5" s="2">
        <v>-6</v>
      </c>
      <c r="P5" s="2">
        <f t="shared" si="0"/>
        <v>36</v>
      </c>
    </row>
    <row r="6" spans="1:17" ht="14.25" customHeight="1" x14ac:dyDescent="0.25">
      <c r="A6" s="2">
        <v>3</v>
      </c>
      <c r="B6" s="4" t="s">
        <v>13</v>
      </c>
      <c r="C6" s="6">
        <v>180204104</v>
      </c>
      <c r="D6" s="4" t="s">
        <v>16</v>
      </c>
      <c r="E6" s="4">
        <v>40</v>
      </c>
      <c r="F6" s="2">
        <v>0</v>
      </c>
      <c r="G6" s="2">
        <v>3</v>
      </c>
      <c r="H6" s="2">
        <v>0</v>
      </c>
      <c r="I6" s="2">
        <v>0</v>
      </c>
      <c r="J6" s="2">
        <v>0</v>
      </c>
      <c r="K6" s="2">
        <v>1</v>
      </c>
      <c r="M6" s="2">
        <v>0.34999999999999992</v>
      </c>
      <c r="N6" s="2">
        <v>0</v>
      </c>
      <c r="O6" s="2">
        <v>0</v>
      </c>
      <c r="P6" s="2">
        <f t="shared" si="0"/>
        <v>44.35</v>
      </c>
    </row>
    <row r="7" spans="1:17" ht="14.25" customHeight="1" x14ac:dyDescent="0.25">
      <c r="A7" s="2">
        <v>4</v>
      </c>
      <c r="B7" s="3" t="s">
        <v>13</v>
      </c>
      <c r="C7" s="6">
        <v>180204105</v>
      </c>
      <c r="D7" s="3" t="s">
        <v>17</v>
      </c>
      <c r="E7" s="4">
        <v>40</v>
      </c>
      <c r="F7" s="2">
        <v>0</v>
      </c>
      <c r="G7" s="2">
        <v>2</v>
      </c>
      <c r="H7" s="2">
        <v>0</v>
      </c>
      <c r="I7" s="2">
        <v>0</v>
      </c>
      <c r="J7" s="2">
        <v>0</v>
      </c>
      <c r="K7" s="2">
        <v>0.5</v>
      </c>
      <c r="M7" s="2">
        <v>0.84999999999999987</v>
      </c>
      <c r="N7" s="2">
        <v>0</v>
      </c>
      <c r="O7" s="2">
        <v>0</v>
      </c>
      <c r="P7" s="2">
        <f t="shared" si="0"/>
        <v>43.35</v>
      </c>
    </row>
    <row r="8" spans="1:17" ht="14.25" customHeight="1" x14ac:dyDescent="0.25">
      <c r="A8" s="2">
        <v>5</v>
      </c>
      <c r="B8" s="3" t="s">
        <v>13</v>
      </c>
      <c r="C8" s="6">
        <v>180204106</v>
      </c>
      <c r="D8" s="4" t="s">
        <v>18</v>
      </c>
      <c r="E8" s="4">
        <v>40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0.5</v>
      </c>
      <c r="M8" s="2">
        <v>1.3</v>
      </c>
      <c r="N8" s="2">
        <v>0</v>
      </c>
      <c r="O8" s="2">
        <v>0</v>
      </c>
      <c r="P8" s="2">
        <f t="shared" si="0"/>
        <v>41.8</v>
      </c>
    </row>
    <row r="9" spans="1:17" ht="14.25" customHeight="1" x14ac:dyDescent="0.25">
      <c r="A9" s="2">
        <v>6</v>
      </c>
      <c r="B9" s="4" t="s">
        <v>13</v>
      </c>
      <c r="C9" s="6">
        <v>180204107</v>
      </c>
      <c r="D9" s="4" t="s">
        <v>19</v>
      </c>
      <c r="E9" s="4">
        <v>40</v>
      </c>
      <c r="F9" s="2">
        <v>2</v>
      </c>
      <c r="G9" s="2">
        <v>1</v>
      </c>
      <c r="H9" s="2">
        <v>1</v>
      </c>
      <c r="I9" s="2">
        <v>0</v>
      </c>
      <c r="J9" s="2">
        <v>1</v>
      </c>
      <c r="K9" s="2">
        <v>0.25</v>
      </c>
      <c r="M9" s="2">
        <v>10</v>
      </c>
      <c r="N9" s="2">
        <v>0</v>
      </c>
      <c r="O9" s="2">
        <v>0</v>
      </c>
      <c r="P9" s="2">
        <f t="shared" si="0"/>
        <v>54.25</v>
      </c>
    </row>
    <row r="10" spans="1:17" ht="14.25" customHeight="1" x14ac:dyDescent="0.25">
      <c r="A10" s="2">
        <v>7</v>
      </c>
      <c r="B10" s="3" t="s">
        <v>13</v>
      </c>
      <c r="C10" s="6">
        <v>180204108</v>
      </c>
      <c r="D10" s="4" t="s">
        <v>20</v>
      </c>
      <c r="E10" s="4">
        <v>40</v>
      </c>
      <c r="F10" s="2">
        <v>2</v>
      </c>
      <c r="G10" s="2">
        <v>3</v>
      </c>
      <c r="H10" s="2">
        <v>0</v>
      </c>
      <c r="I10" s="2">
        <v>0</v>
      </c>
      <c r="J10" s="2">
        <v>0</v>
      </c>
      <c r="K10" s="2">
        <v>2</v>
      </c>
      <c r="M10" s="2">
        <v>10</v>
      </c>
      <c r="N10" s="2">
        <v>0</v>
      </c>
      <c r="O10" s="2">
        <v>0</v>
      </c>
      <c r="P10" s="2">
        <f t="shared" si="0"/>
        <v>57</v>
      </c>
    </row>
    <row r="11" spans="1:17" ht="14.25" customHeight="1" x14ac:dyDescent="0.25">
      <c r="A11" s="2">
        <v>8</v>
      </c>
      <c r="B11" s="3" t="s">
        <v>13</v>
      </c>
      <c r="C11" s="6">
        <v>180204109</v>
      </c>
      <c r="D11" s="3" t="s">
        <v>21</v>
      </c>
      <c r="E11" s="4">
        <v>40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M11" s="2">
        <v>1.4</v>
      </c>
      <c r="N11" s="2">
        <v>0</v>
      </c>
      <c r="O11" s="2">
        <v>-2</v>
      </c>
      <c r="P11" s="2">
        <f t="shared" si="0"/>
        <v>39.4</v>
      </c>
    </row>
    <row r="12" spans="1:17" ht="14.25" customHeight="1" x14ac:dyDescent="0.25">
      <c r="A12" s="2">
        <v>9</v>
      </c>
      <c r="B12" s="4" t="s">
        <v>13</v>
      </c>
      <c r="C12" s="6">
        <v>180204110</v>
      </c>
      <c r="D12" s="4" t="s">
        <v>22</v>
      </c>
      <c r="E12" s="4">
        <v>40</v>
      </c>
      <c r="F12" s="2">
        <v>0</v>
      </c>
      <c r="G12" s="2">
        <v>4</v>
      </c>
      <c r="H12" s="2">
        <v>0</v>
      </c>
      <c r="I12" s="2">
        <v>0</v>
      </c>
      <c r="J12" s="2">
        <v>0</v>
      </c>
      <c r="K12" s="2">
        <v>0</v>
      </c>
      <c r="M12" s="2">
        <v>4</v>
      </c>
      <c r="N12" s="2">
        <v>0</v>
      </c>
      <c r="O12" s="2">
        <v>0</v>
      </c>
      <c r="P12" s="2">
        <f t="shared" si="0"/>
        <v>48</v>
      </c>
    </row>
    <row r="13" spans="1:17" s="8" customFormat="1" ht="14.25" customHeight="1" x14ac:dyDescent="0.25">
      <c r="A13" s="8">
        <v>10</v>
      </c>
      <c r="B13" s="9" t="s">
        <v>13</v>
      </c>
      <c r="C13" s="10">
        <v>180204111</v>
      </c>
      <c r="D13" s="11" t="s">
        <v>23</v>
      </c>
      <c r="E13" s="12">
        <v>40</v>
      </c>
      <c r="F13" s="2">
        <v>0.5</v>
      </c>
      <c r="G13" s="2">
        <v>3</v>
      </c>
      <c r="H13" s="2">
        <v>0</v>
      </c>
      <c r="I13" s="2">
        <v>0</v>
      </c>
      <c r="J13" s="2">
        <v>0</v>
      </c>
      <c r="K13" s="2">
        <v>0</v>
      </c>
      <c r="M13" s="2">
        <v>2.7</v>
      </c>
      <c r="N13" s="2">
        <v>3</v>
      </c>
      <c r="O13" s="2">
        <v>0</v>
      </c>
      <c r="P13" s="8">
        <f t="shared" si="0"/>
        <v>49.2</v>
      </c>
    </row>
    <row r="14" spans="1:17" ht="14.25" customHeight="1" x14ac:dyDescent="0.25">
      <c r="A14" s="2">
        <v>11</v>
      </c>
      <c r="B14" s="3" t="s">
        <v>13</v>
      </c>
      <c r="C14" s="6">
        <v>180204112</v>
      </c>
      <c r="D14" s="4" t="s">
        <v>24</v>
      </c>
      <c r="E14" s="4">
        <v>40</v>
      </c>
      <c r="F14" s="2">
        <v>0</v>
      </c>
      <c r="G14" s="2">
        <v>0.5</v>
      </c>
      <c r="H14" s="2">
        <v>0</v>
      </c>
      <c r="I14" s="2">
        <v>0</v>
      </c>
      <c r="J14" s="2">
        <v>0</v>
      </c>
      <c r="K14" s="2">
        <v>0</v>
      </c>
      <c r="M14" s="2">
        <v>0.2</v>
      </c>
      <c r="N14" s="2">
        <v>0</v>
      </c>
      <c r="O14" s="2">
        <v>0</v>
      </c>
      <c r="P14" s="2">
        <f t="shared" si="0"/>
        <v>40.700000000000003</v>
      </c>
    </row>
    <row r="15" spans="1:17" ht="14.25" customHeight="1" x14ac:dyDescent="0.25">
      <c r="A15" s="2">
        <v>12</v>
      </c>
      <c r="B15" s="4" t="s">
        <v>13</v>
      </c>
      <c r="C15" s="6">
        <v>180204113</v>
      </c>
      <c r="D15" s="3" t="s">
        <v>25</v>
      </c>
      <c r="E15" s="4">
        <v>40</v>
      </c>
      <c r="F15" s="2">
        <v>0</v>
      </c>
      <c r="G15" s="2">
        <v>0</v>
      </c>
      <c r="H15" s="2">
        <v>1</v>
      </c>
      <c r="I15" s="2">
        <v>0</v>
      </c>
      <c r="J15" s="2">
        <v>1</v>
      </c>
      <c r="K15" s="2">
        <v>0.5</v>
      </c>
      <c r="M15" s="2">
        <v>5.5</v>
      </c>
      <c r="N15" s="2">
        <v>0</v>
      </c>
      <c r="O15" s="2">
        <v>-2</v>
      </c>
      <c r="P15" s="2">
        <f t="shared" si="0"/>
        <v>45</v>
      </c>
    </row>
    <row r="16" spans="1:17" ht="14.25" customHeight="1" x14ac:dyDescent="0.25">
      <c r="A16" s="2">
        <v>13</v>
      </c>
      <c r="B16" s="3" t="s">
        <v>13</v>
      </c>
      <c r="C16" s="6">
        <v>180204115</v>
      </c>
      <c r="D16" s="4" t="s">
        <v>26</v>
      </c>
      <c r="E16" s="4">
        <v>40</v>
      </c>
      <c r="F16" s="2">
        <v>0</v>
      </c>
      <c r="G16" s="2">
        <v>3</v>
      </c>
      <c r="H16" s="2">
        <v>0</v>
      </c>
      <c r="I16" s="2">
        <v>0</v>
      </c>
      <c r="J16" s="2">
        <v>0</v>
      </c>
      <c r="K16" s="2">
        <v>0.2</v>
      </c>
      <c r="M16" s="2">
        <v>0.35000000000000037</v>
      </c>
      <c r="N16" s="2">
        <v>0</v>
      </c>
      <c r="O16" s="2">
        <v>-5</v>
      </c>
      <c r="P16" s="2">
        <f t="shared" si="0"/>
        <v>38.549999999999997</v>
      </c>
    </row>
    <row r="17" spans="1:16" ht="14.25" customHeight="1" x14ac:dyDescent="0.25">
      <c r="A17" s="2">
        <v>14</v>
      </c>
      <c r="B17" s="3" t="s">
        <v>13</v>
      </c>
      <c r="C17" s="6">
        <v>180204123</v>
      </c>
      <c r="D17" s="4" t="s">
        <v>27</v>
      </c>
      <c r="E17" s="4">
        <v>40</v>
      </c>
      <c r="F17" s="2">
        <v>2</v>
      </c>
      <c r="G17" s="2">
        <v>4.5</v>
      </c>
      <c r="H17" s="2">
        <v>2</v>
      </c>
      <c r="I17" s="2">
        <v>0</v>
      </c>
      <c r="J17" s="2">
        <v>2</v>
      </c>
      <c r="K17" s="2">
        <v>1.25</v>
      </c>
      <c r="M17" s="2">
        <v>8.7000000000000011</v>
      </c>
      <c r="N17" s="2">
        <v>0</v>
      </c>
      <c r="O17" s="2">
        <v>0</v>
      </c>
      <c r="P17" s="2">
        <f t="shared" si="0"/>
        <v>58.45</v>
      </c>
    </row>
    <row r="18" spans="1:16" ht="14.25" customHeight="1" x14ac:dyDescent="0.25">
      <c r="A18" s="2">
        <v>15</v>
      </c>
      <c r="B18" s="4" t="s">
        <v>13</v>
      </c>
      <c r="C18" s="6">
        <v>180204124</v>
      </c>
      <c r="D18" s="4" t="s">
        <v>28</v>
      </c>
      <c r="E18" s="4">
        <v>40</v>
      </c>
      <c r="F18" s="2">
        <v>0</v>
      </c>
      <c r="G18" s="2">
        <v>1</v>
      </c>
      <c r="H18" s="2">
        <v>0</v>
      </c>
      <c r="I18" s="2">
        <v>0</v>
      </c>
      <c r="J18" s="2">
        <v>0</v>
      </c>
      <c r="K18" s="2">
        <v>0.23</v>
      </c>
      <c r="M18" s="2">
        <v>2.5999999999999996</v>
      </c>
      <c r="N18" s="2">
        <v>0</v>
      </c>
      <c r="O18" s="2">
        <v>0</v>
      </c>
      <c r="P18" s="2">
        <f t="shared" si="0"/>
        <v>43.83</v>
      </c>
    </row>
    <row r="19" spans="1:16" ht="14.25" customHeight="1" x14ac:dyDescent="0.25">
      <c r="A19" s="2">
        <v>16</v>
      </c>
      <c r="B19" s="3" t="s">
        <v>13</v>
      </c>
      <c r="C19" s="6">
        <v>180204125</v>
      </c>
      <c r="D19" s="3" t="s">
        <v>29</v>
      </c>
      <c r="E19" s="4">
        <v>40</v>
      </c>
      <c r="F19" s="2">
        <v>0</v>
      </c>
      <c r="G19" s="2">
        <v>4.5</v>
      </c>
      <c r="H19" s="2">
        <v>0</v>
      </c>
      <c r="I19" s="2">
        <v>0</v>
      </c>
      <c r="J19" s="2">
        <v>0</v>
      </c>
      <c r="K19" s="2">
        <v>0</v>
      </c>
      <c r="L19" s="2">
        <v>1</v>
      </c>
      <c r="M19" s="2">
        <v>0.2</v>
      </c>
      <c r="N19" s="2">
        <v>0</v>
      </c>
      <c r="O19" s="2">
        <v>-3.5</v>
      </c>
      <c r="P19" s="2">
        <f t="shared" si="0"/>
        <v>42.2</v>
      </c>
    </row>
    <row r="20" spans="1:16" ht="14.25" customHeight="1" x14ac:dyDescent="0.25">
      <c r="A20" s="2">
        <v>17</v>
      </c>
      <c r="B20" s="3" t="s">
        <v>13</v>
      </c>
      <c r="C20" s="6">
        <v>180204126</v>
      </c>
      <c r="D20" s="4" t="s">
        <v>30</v>
      </c>
      <c r="E20" s="4">
        <v>40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M20" s="2">
        <v>5.75</v>
      </c>
      <c r="N20" s="2">
        <v>3</v>
      </c>
      <c r="O20" s="2">
        <v>0</v>
      </c>
      <c r="P20" s="2">
        <f t="shared" si="0"/>
        <v>48.75</v>
      </c>
    </row>
    <row r="21" spans="1:16" ht="14.25" customHeight="1" x14ac:dyDescent="0.25">
      <c r="A21" s="2">
        <v>18</v>
      </c>
      <c r="B21" s="4" t="s">
        <v>13</v>
      </c>
      <c r="C21" s="6">
        <v>180204127</v>
      </c>
      <c r="D21" s="4" t="s">
        <v>31</v>
      </c>
      <c r="E21" s="4">
        <v>40</v>
      </c>
      <c r="F21" s="2">
        <v>0</v>
      </c>
      <c r="G21" s="2">
        <v>3.5</v>
      </c>
      <c r="H21" s="2">
        <v>0</v>
      </c>
      <c r="I21" s="2">
        <v>0</v>
      </c>
      <c r="J21" s="2">
        <v>0</v>
      </c>
      <c r="K21" s="2">
        <v>5.23</v>
      </c>
      <c r="M21" s="2">
        <v>4.1500000000000004</v>
      </c>
      <c r="N21" s="2">
        <v>0</v>
      </c>
      <c r="O21" s="2">
        <v>-1</v>
      </c>
      <c r="P21" s="2">
        <f t="shared" si="0"/>
        <v>51.88</v>
      </c>
    </row>
    <row r="22" spans="1:16" ht="14.25" customHeight="1" x14ac:dyDescent="0.25">
      <c r="A22" s="2">
        <v>19</v>
      </c>
      <c r="B22" s="3" t="s">
        <v>13</v>
      </c>
      <c r="C22" s="6">
        <v>180204128</v>
      </c>
      <c r="D22" s="4" t="s">
        <v>32</v>
      </c>
      <c r="E22" s="4">
        <v>40</v>
      </c>
      <c r="F22" s="2">
        <v>0</v>
      </c>
      <c r="G22" s="2">
        <v>2.5</v>
      </c>
      <c r="H22" s="2">
        <v>1</v>
      </c>
      <c r="I22" s="2">
        <v>0</v>
      </c>
      <c r="J22" s="2">
        <v>1</v>
      </c>
      <c r="K22" s="2">
        <v>1.25</v>
      </c>
      <c r="M22" s="2">
        <v>1.7000000000000002</v>
      </c>
      <c r="N22" s="2">
        <v>3</v>
      </c>
      <c r="O22" s="2">
        <v>0</v>
      </c>
      <c r="P22" s="2">
        <f t="shared" si="0"/>
        <v>49.45</v>
      </c>
    </row>
    <row r="23" spans="1:16" ht="14.25" customHeight="1" x14ac:dyDescent="0.25">
      <c r="A23" s="2">
        <v>20</v>
      </c>
      <c r="B23" s="3" t="s">
        <v>13</v>
      </c>
      <c r="C23" s="6">
        <v>180204129</v>
      </c>
      <c r="D23" s="3" t="s">
        <v>33</v>
      </c>
      <c r="E23" s="4">
        <v>40</v>
      </c>
      <c r="F23" s="2">
        <v>2</v>
      </c>
      <c r="G23" s="2">
        <v>4</v>
      </c>
      <c r="H23" s="2">
        <v>1</v>
      </c>
      <c r="I23" s="2">
        <v>0</v>
      </c>
      <c r="J23" s="2">
        <v>1</v>
      </c>
      <c r="K23" s="2">
        <v>0</v>
      </c>
      <c r="M23" s="2">
        <v>6.15</v>
      </c>
      <c r="N23" s="2">
        <v>3</v>
      </c>
      <c r="O23" s="2">
        <v>0</v>
      </c>
      <c r="P23" s="2">
        <f t="shared" si="0"/>
        <v>56.15</v>
      </c>
    </row>
    <row r="24" spans="1:16" ht="14.25" customHeight="1" x14ac:dyDescent="0.25">
      <c r="A24" s="2">
        <v>21</v>
      </c>
      <c r="B24" s="4" t="s">
        <v>13</v>
      </c>
      <c r="C24" s="6">
        <v>180204130</v>
      </c>
      <c r="D24" s="4" t="s">
        <v>34</v>
      </c>
      <c r="E24" s="4">
        <v>40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M24" s="2">
        <v>2.4500000000000002</v>
      </c>
      <c r="N24" s="2">
        <v>0</v>
      </c>
      <c r="O24" s="2">
        <v>0</v>
      </c>
      <c r="P24" s="2">
        <f t="shared" si="0"/>
        <v>42.45</v>
      </c>
    </row>
    <row r="25" spans="1:16" ht="14.25" customHeight="1" x14ac:dyDescent="0.25">
      <c r="A25" s="2">
        <v>22</v>
      </c>
      <c r="B25" s="3" t="s">
        <v>13</v>
      </c>
      <c r="C25" s="6">
        <v>180204131</v>
      </c>
      <c r="D25" s="4" t="s">
        <v>35</v>
      </c>
      <c r="E25" s="4">
        <v>40</v>
      </c>
      <c r="F25" s="2">
        <v>0</v>
      </c>
      <c r="G25" s="2">
        <v>3</v>
      </c>
      <c r="H25" s="2">
        <v>0</v>
      </c>
      <c r="I25" s="2">
        <v>0</v>
      </c>
      <c r="J25" s="2">
        <v>0</v>
      </c>
      <c r="K25" s="2">
        <v>1</v>
      </c>
      <c r="L25" s="2">
        <v>1</v>
      </c>
      <c r="M25" s="2">
        <v>3.4</v>
      </c>
      <c r="N25" s="2">
        <v>0</v>
      </c>
      <c r="O25" s="2">
        <v>0</v>
      </c>
      <c r="P25" s="2">
        <f t="shared" si="0"/>
        <v>48.4</v>
      </c>
    </row>
  </sheetData>
  <autoFilter ref="A3:Q25" xr:uid="{2B1C4C78-A4DC-46EB-93E0-9658F694D01F}"/>
  <mergeCells count="15">
    <mergeCell ref="K2:K3"/>
    <mergeCell ref="A1:Q1"/>
    <mergeCell ref="H2:J2"/>
    <mergeCell ref="A2:A3"/>
    <mergeCell ref="B2:B3"/>
    <mergeCell ref="C2:C3"/>
    <mergeCell ref="D2:D3"/>
    <mergeCell ref="E2:E3"/>
    <mergeCell ref="F2:F3"/>
    <mergeCell ref="G2:G3"/>
    <mergeCell ref="L2:L3"/>
    <mergeCell ref="N2:N3"/>
    <mergeCell ref="O2:O3"/>
    <mergeCell ref="P2:P3"/>
    <mergeCell ref="M2:M3"/>
  </mergeCells>
  <phoneticPr fontId="8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2020-10-04T02:08:38Z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