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2D02A3BE-D93D-4637-B741-FA976C76241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</definedName>
  </definedNames>
  <calcPr calcId="191029"/>
</workbook>
</file>

<file path=xl/calcChain.xml><?xml version="1.0" encoding="utf-8"?>
<calcChain xmlns="http://schemas.openxmlformats.org/spreadsheetml/2006/main">
  <c r="P16" i="1" l="1"/>
  <c r="P19" i="1"/>
  <c r="P20" i="1"/>
  <c r="P15" i="1"/>
  <c r="P21" i="1"/>
  <c r="P26" i="1"/>
  <c r="P27" i="1"/>
  <c r="P5" i="1"/>
  <c r="P17" i="1"/>
  <c r="P28" i="1"/>
  <c r="P29" i="1"/>
  <c r="P25" i="1"/>
  <c r="P24" i="1"/>
  <c r="P23" i="1"/>
  <c r="P22" i="1"/>
  <c r="P14" i="1"/>
  <c r="P13" i="1"/>
  <c r="P12" i="1"/>
  <c r="P11" i="1"/>
  <c r="P10" i="1"/>
  <c r="P9" i="1"/>
  <c r="P8" i="1"/>
  <c r="P7" i="1"/>
  <c r="P6" i="1"/>
  <c r="P31" i="1" l="1"/>
  <c r="P18" i="1"/>
  <c r="P30" i="1"/>
  <c r="P4" i="1"/>
</calcChain>
</file>

<file path=xl/sharedStrings.xml><?xml version="1.0" encoding="utf-8"?>
<sst xmlns="http://schemas.openxmlformats.org/spreadsheetml/2006/main" count="76" uniqueCount="48">
  <si>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城规172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</si>
  <si>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</si>
  <si>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</si>
  <si>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</si>
  <si>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</si>
  <si>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</si>
  <si>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</si>
  <si>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</si>
  <si>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</si>
  <si>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</si>
  <si>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</si>
  <si>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活动分</t>
  </si>
  <si>
    <t>重大活动</t>
  </si>
  <si>
    <t>德育扣分</t>
  </si>
  <si>
    <t>总分</t>
  </si>
  <si>
    <t>科研</t>
  </si>
  <si>
    <t>竞赛</t>
  </si>
  <si>
    <t>城规172班</t>
  </si>
  <si>
    <t>郭美萱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</si>
  <si>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</si>
  <si>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</si>
  <si>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</si>
  <si>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</si>
  <si>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</si>
  <si>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</si>
  <si>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</si>
  <si>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</si>
  <si>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韩瑞娟(长期请假</t>
  </si>
  <si>
    <t>莫毅艳</t>
  </si>
  <si>
    <t>张小勇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</si>
  <si>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</si>
  <si>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</si>
  <si>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</si>
  <si>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</si>
  <si>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</si>
  <si>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</si>
  <si>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</si>
  <si>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</si>
  <si>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</si>
  <si>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</si>
  <si>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170203226</t>
  </si>
  <si>
    <t>刘影</t>
  </si>
  <si>
    <t>徐铭嘉</t>
  </si>
  <si>
    <t>胡佳艺</t>
  </si>
  <si>
    <t>封昌炜</t>
  </si>
  <si>
    <t>杨洋</t>
  </si>
  <si>
    <t>150602211</t>
  </si>
  <si>
    <t>程杰蕾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</si>
</sst>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D1" workbookViewId="0">
      <selection activeCell="N4" sqref="N4:N31"/>
    </sheetView>
  </sheetViews>
  <sheetFormatPr defaultColWidth="12.6640625" defaultRowHeight="14.25" customHeight="1" x14ac:dyDescent="0.25"/>
  <cols>
    <col min="1" max="5" width="12.6640625" style="3" customWidth="1"/>
    <col min="6" max="15" width="15.6640625" style="3" customWidth="1"/>
    <col min="16" max="16" width="12.6640625" style="3" customWidth="1"/>
    <col min="17" max="16384" width="12.6640625" style="3"/>
  </cols>
  <sheetData>
    <row r="1" spans="1:16" ht="2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s="1" customFormat="1" ht="33" customHeight="1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19" t="s">
        <v>6</v>
      </c>
      <c r="G2" s="19" t="s">
        <v>7</v>
      </c>
      <c r="H2" s="19" t="s">
        <v>8</v>
      </c>
      <c r="I2" s="19"/>
      <c r="J2" s="19"/>
      <c r="K2" s="19" t="s">
        <v>9</v>
      </c>
      <c r="L2" s="21" t="s">
        <v>10</v>
      </c>
      <c r="M2" s="19" t="s">
        <v>11</v>
      </c>
      <c r="N2" s="19" t="s">
        <v>12</v>
      </c>
      <c r="O2" s="19" t="s">
        <v>13</v>
      </c>
      <c r="P2" s="20" t="s">
        <v>14</v>
      </c>
    </row>
    <row r="3" spans="1:16" s="1" customFormat="1" ht="33" customHeight="1" x14ac:dyDescent="0.25">
      <c r="A3" s="20"/>
      <c r="B3" s="20"/>
      <c r="C3" s="20"/>
      <c r="D3" s="20"/>
      <c r="E3" s="20"/>
      <c r="F3" s="19"/>
      <c r="G3" s="19"/>
      <c r="H3" s="4" t="s">
        <v>15</v>
      </c>
      <c r="I3" s="4" t="s">
        <v>16</v>
      </c>
      <c r="J3" s="4" t="s">
        <v>14</v>
      </c>
      <c r="K3" s="19"/>
      <c r="L3" s="22"/>
      <c r="M3" s="19"/>
      <c r="N3" s="19"/>
      <c r="O3" s="19"/>
      <c r="P3" s="20"/>
    </row>
    <row r="4" spans="1:16" ht="14.25" customHeight="1" x14ac:dyDescent="0.25">
      <c r="A4" s="3">
        <v>1</v>
      </c>
      <c r="B4" s="5" t="s">
        <v>17</v>
      </c>
      <c r="C4" s="6">
        <v>160701911</v>
      </c>
      <c r="D4" s="6" t="s">
        <v>18</v>
      </c>
      <c r="E4" s="7">
        <v>40</v>
      </c>
      <c r="F4" s="3">
        <v>1.5</v>
      </c>
      <c r="G4" s="3">
        <v>0</v>
      </c>
      <c r="H4" s="3">
        <v>0</v>
      </c>
      <c r="I4" s="3">
        <v>0</v>
      </c>
      <c r="J4" s="3">
        <v>0</v>
      </c>
      <c r="K4" s="3">
        <v>2</v>
      </c>
      <c r="M4" s="3">
        <v>8.4</v>
      </c>
      <c r="N4" s="3">
        <v>1.5</v>
      </c>
      <c r="O4" s="3">
        <v>0</v>
      </c>
      <c r="P4" s="3">
        <f>E4+F4+G4+J4+K4+L4+M4+N4+O4</f>
        <v>53.4</v>
      </c>
    </row>
    <row r="5" spans="1:16" ht="14.25" customHeight="1" x14ac:dyDescent="0.25">
      <c r="A5" s="3">
        <v>2</v>
      </c>
      <c r="B5" s="5" t="s">
        <v>17</v>
      </c>
      <c r="C5" s="6">
        <v>170203201</v>
      </c>
      <c r="D5" s="6" t="s">
        <v>19</v>
      </c>
      <c r="E5" s="7">
        <v>40</v>
      </c>
      <c r="F5" s="3">
        <v>1.5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M5" s="3">
        <v>0.35000000000000003</v>
      </c>
      <c r="N5" s="3">
        <v>0</v>
      </c>
      <c r="O5" s="3">
        <v>-1</v>
      </c>
      <c r="P5" s="3">
        <f>E5+F5+G5+J5+K5+L5+M5+N5+O5</f>
        <v>41.85</v>
      </c>
    </row>
    <row r="6" spans="1:16" ht="14.25" customHeight="1" x14ac:dyDescent="0.25">
      <c r="A6" s="3">
        <v>3</v>
      </c>
      <c r="B6" s="8" t="s">
        <v>17</v>
      </c>
      <c r="C6" s="6">
        <v>170203202</v>
      </c>
      <c r="D6" s="6" t="s">
        <v>20</v>
      </c>
      <c r="E6" s="7">
        <v>40</v>
      </c>
      <c r="F6" s="3">
        <v>1.5</v>
      </c>
      <c r="G6" s="3">
        <v>0.5</v>
      </c>
      <c r="H6" s="3">
        <v>2</v>
      </c>
      <c r="I6" s="3">
        <v>0</v>
      </c>
      <c r="J6" s="3">
        <v>2</v>
      </c>
      <c r="K6" s="3">
        <v>0.15</v>
      </c>
      <c r="M6" s="3">
        <v>1.8</v>
      </c>
      <c r="N6" s="3">
        <v>0</v>
      </c>
      <c r="O6" s="3">
        <v>0</v>
      </c>
      <c r="P6" s="3">
        <f t="shared" ref="P6:P31" si="0">E6+F6+G6+J6+K6+L6+M6+N6+O6</f>
        <v>45.949999999999996</v>
      </c>
    </row>
    <row r="7" spans="1:16" ht="14.25" customHeight="1" x14ac:dyDescent="0.25">
      <c r="A7" s="3">
        <v>4</v>
      </c>
      <c r="B7" s="5" t="s">
        <v>17</v>
      </c>
      <c r="C7" s="6">
        <v>170203203</v>
      </c>
      <c r="D7" s="6" t="s">
        <v>21</v>
      </c>
      <c r="E7" s="7">
        <v>40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M7" s="3">
        <v>6.4</v>
      </c>
      <c r="N7" s="3">
        <v>0</v>
      </c>
      <c r="O7" s="3">
        <v>-1</v>
      </c>
      <c r="P7" s="3">
        <f t="shared" si="0"/>
        <v>46.4</v>
      </c>
    </row>
    <row r="8" spans="1:16" ht="14.25" customHeight="1" x14ac:dyDescent="0.25">
      <c r="A8" s="3">
        <v>5</v>
      </c>
      <c r="B8" s="5" t="s">
        <v>17</v>
      </c>
      <c r="C8" s="6">
        <v>170203204</v>
      </c>
      <c r="D8" s="6" t="s">
        <v>22</v>
      </c>
      <c r="E8" s="7">
        <v>40</v>
      </c>
      <c r="F8" s="3">
        <v>3.5</v>
      </c>
      <c r="G8" s="3">
        <v>8</v>
      </c>
      <c r="H8" s="3">
        <v>0</v>
      </c>
      <c r="I8" s="3">
        <v>0</v>
      </c>
      <c r="J8" s="3">
        <v>0</v>
      </c>
      <c r="K8" s="3">
        <v>0</v>
      </c>
      <c r="M8" s="3">
        <v>7.0500000000000007</v>
      </c>
      <c r="N8" s="3">
        <v>2</v>
      </c>
      <c r="O8" s="3">
        <v>-1</v>
      </c>
      <c r="P8" s="3">
        <f t="shared" si="0"/>
        <v>59.55</v>
      </c>
    </row>
    <row r="9" spans="1:16" ht="14.25" customHeight="1" x14ac:dyDescent="0.25">
      <c r="A9" s="3">
        <v>6</v>
      </c>
      <c r="B9" s="8" t="s">
        <v>17</v>
      </c>
      <c r="C9" s="6">
        <v>170203205</v>
      </c>
      <c r="D9" s="6" t="s">
        <v>23</v>
      </c>
      <c r="E9" s="7">
        <v>40</v>
      </c>
      <c r="F9" s="3">
        <v>1.5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M9" s="3">
        <v>1.2999999999999998</v>
      </c>
      <c r="N9" s="3">
        <v>3</v>
      </c>
      <c r="O9" s="3">
        <v>0</v>
      </c>
      <c r="P9" s="3">
        <f t="shared" si="0"/>
        <v>45.8</v>
      </c>
    </row>
    <row r="10" spans="1:16" ht="14.25" customHeight="1" x14ac:dyDescent="0.25">
      <c r="A10" s="3">
        <v>7</v>
      </c>
      <c r="B10" s="5" t="s">
        <v>17</v>
      </c>
      <c r="C10" s="6">
        <v>170203206</v>
      </c>
      <c r="D10" s="6" t="s">
        <v>24</v>
      </c>
      <c r="E10" s="7">
        <v>40</v>
      </c>
      <c r="F10" s="3">
        <v>1.5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M10" s="3">
        <v>3.6</v>
      </c>
      <c r="N10" s="3">
        <v>3</v>
      </c>
      <c r="O10" s="3">
        <v>-1</v>
      </c>
      <c r="P10" s="3">
        <f t="shared" si="0"/>
        <v>48.1</v>
      </c>
    </row>
    <row r="11" spans="1:16" ht="14.25" customHeight="1" x14ac:dyDescent="0.25">
      <c r="A11" s="3">
        <v>8</v>
      </c>
      <c r="B11" s="5" t="s">
        <v>17</v>
      </c>
      <c r="C11" s="6">
        <v>170203207</v>
      </c>
      <c r="D11" s="6" t="s">
        <v>25</v>
      </c>
      <c r="E11" s="7">
        <v>40</v>
      </c>
      <c r="F11" s="3">
        <v>1.5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M11" s="3">
        <v>3.6499999999999995</v>
      </c>
      <c r="N11" s="3">
        <v>3</v>
      </c>
      <c r="O11" s="3">
        <v>-1</v>
      </c>
      <c r="P11" s="3">
        <f t="shared" si="0"/>
        <v>48.15</v>
      </c>
    </row>
    <row r="12" spans="1:16" ht="14.25" customHeight="1" x14ac:dyDescent="0.25">
      <c r="A12" s="3">
        <v>9</v>
      </c>
      <c r="B12" s="8" t="s">
        <v>17</v>
      </c>
      <c r="C12" s="6">
        <v>170203208</v>
      </c>
      <c r="D12" s="6" t="s">
        <v>26</v>
      </c>
      <c r="E12" s="7">
        <v>40</v>
      </c>
      <c r="F12" s="3">
        <v>1.5</v>
      </c>
      <c r="G12" s="3">
        <v>1</v>
      </c>
      <c r="H12" s="3">
        <v>7</v>
      </c>
      <c r="I12" s="3">
        <v>0</v>
      </c>
      <c r="J12" s="3">
        <v>7</v>
      </c>
      <c r="K12" s="3">
        <v>2.82</v>
      </c>
      <c r="M12" s="3">
        <v>7.7</v>
      </c>
      <c r="N12" s="3">
        <v>3</v>
      </c>
      <c r="O12" s="3">
        <v>0</v>
      </c>
      <c r="P12" s="3">
        <f t="shared" si="0"/>
        <v>63.02</v>
      </c>
    </row>
    <row r="13" spans="1:16" s="2" customFormat="1" ht="14.25" customHeight="1" x14ac:dyDescent="0.25">
      <c r="A13" s="2">
        <v>10</v>
      </c>
      <c r="B13" s="9" t="s">
        <v>17</v>
      </c>
      <c r="C13" s="10">
        <v>170203209</v>
      </c>
      <c r="D13" s="10" t="s">
        <v>27</v>
      </c>
      <c r="E13" s="11">
        <v>40</v>
      </c>
      <c r="K13" s="2">
        <v>1</v>
      </c>
      <c r="M13" s="3">
        <v>1.4500000000000002</v>
      </c>
      <c r="N13" s="3">
        <v>1.5</v>
      </c>
      <c r="O13" s="3">
        <v>0</v>
      </c>
      <c r="P13" s="3">
        <f t="shared" si="0"/>
        <v>43.95</v>
      </c>
    </row>
    <row r="14" spans="1:16" ht="14.25" customHeight="1" x14ac:dyDescent="0.25">
      <c r="A14" s="3">
        <v>11</v>
      </c>
      <c r="B14" s="5" t="s">
        <v>17</v>
      </c>
      <c r="C14" s="6">
        <v>170203211</v>
      </c>
      <c r="D14" s="6" t="s">
        <v>28</v>
      </c>
      <c r="E14" s="7">
        <v>40</v>
      </c>
      <c r="F14" s="3">
        <v>1.5</v>
      </c>
      <c r="G14" s="3">
        <v>0</v>
      </c>
      <c r="H14" s="3">
        <v>0</v>
      </c>
      <c r="I14" s="3">
        <v>0</v>
      </c>
      <c r="J14" s="3">
        <v>0</v>
      </c>
      <c r="K14" s="3">
        <v>2</v>
      </c>
      <c r="M14" s="3">
        <v>2.0999999999999996</v>
      </c>
      <c r="N14" s="3">
        <v>3</v>
      </c>
      <c r="O14" s="3">
        <v>0</v>
      </c>
      <c r="P14" s="3">
        <f t="shared" si="0"/>
        <v>48.6</v>
      </c>
    </row>
    <row r="15" spans="1:16" ht="14.25" customHeight="1" x14ac:dyDescent="0.25">
      <c r="A15" s="3">
        <v>12</v>
      </c>
      <c r="B15" s="8" t="s">
        <v>17</v>
      </c>
      <c r="C15" s="6">
        <v>170203212</v>
      </c>
      <c r="D15" s="6" t="s">
        <v>29</v>
      </c>
      <c r="E15" s="7">
        <v>40</v>
      </c>
      <c r="F15" s="3">
        <v>5</v>
      </c>
      <c r="G15" s="3">
        <v>4</v>
      </c>
      <c r="H15" s="3">
        <v>7</v>
      </c>
      <c r="I15" s="3">
        <v>0</v>
      </c>
      <c r="J15" s="3">
        <v>7</v>
      </c>
      <c r="K15" s="3">
        <v>7.32</v>
      </c>
      <c r="L15" s="3">
        <v>1</v>
      </c>
      <c r="M15" s="3">
        <v>8.75</v>
      </c>
      <c r="N15" s="3">
        <v>3</v>
      </c>
      <c r="O15" s="3">
        <v>0</v>
      </c>
      <c r="P15" s="3">
        <f t="shared" si="0"/>
        <v>76.069999999999993</v>
      </c>
    </row>
    <row r="16" spans="1:16" ht="14.25" customHeight="1" x14ac:dyDescent="0.25">
      <c r="A16" s="3">
        <v>13</v>
      </c>
      <c r="B16" s="5" t="s">
        <v>17</v>
      </c>
      <c r="C16" s="6">
        <v>170203215</v>
      </c>
      <c r="D16" s="6" t="s">
        <v>30</v>
      </c>
      <c r="E16" s="7">
        <v>40</v>
      </c>
      <c r="F16" s="3">
        <v>1.5</v>
      </c>
      <c r="G16" s="3">
        <v>0</v>
      </c>
      <c r="H16" s="3">
        <v>4</v>
      </c>
      <c r="I16" s="3">
        <v>0</v>
      </c>
      <c r="J16" s="3">
        <v>4</v>
      </c>
      <c r="K16" s="3">
        <v>6.88</v>
      </c>
      <c r="M16" s="3">
        <v>8.4499999999999993</v>
      </c>
      <c r="N16" s="3">
        <v>3</v>
      </c>
      <c r="O16" s="3">
        <v>0</v>
      </c>
      <c r="P16" s="3">
        <f t="shared" si="0"/>
        <v>63.83</v>
      </c>
    </row>
    <row r="17" spans="1:16" ht="14.25" customHeight="1" x14ac:dyDescent="0.25">
      <c r="A17" s="3">
        <v>14</v>
      </c>
      <c r="B17" s="5" t="s">
        <v>17</v>
      </c>
      <c r="C17" s="6">
        <v>170203216</v>
      </c>
      <c r="D17" s="6" t="s">
        <v>31</v>
      </c>
      <c r="E17" s="7">
        <v>40</v>
      </c>
      <c r="F17" s="3">
        <v>1</v>
      </c>
      <c r="G17" s="3">
        <v>4</v>
      </c>
      <c r="H17" s="3">
        <v>0</v>
      </c>
      <c r="I17" s="3">
        <v>0</v>
      </c>
      <c r="J17" s="3">
        <v>0</v>
      </c>
      <c r="K17" s="3">
        <v>0</v>
      </c>
      <c r="M17" s="3">
        <v>2.9999999999999996</v>
      </c>
      <c r="N17" s="3">
        <v>3</v>
      </c>
      <c r="O17" s="3">
        <v>0</v>
      </c>
      <c r="P17" s="3">
        <f t="shared" si="0"/>
        <v>51</v>
      </c>
    </row>
    <row r="18" spans="1:16" ht="14.25" customHeight="1" x14ac:dyDescent="0.25">
      <c r="A18" s="3">
        <v>15</v>
      </c>
      <c r="B18" s="8" t="s">
        <v>17</v>
      </c>
      <c r="C18" s="6">
        <v>170203217</v>
      </c>
      <c r="D18" s="6" t="s">
        <v>32</v>
      </c>
      <c r="E18" s="7">
        <v>40</v>
      </c>
      <c r="F18" s="3">
        <v>3.5</v>
      </c>
      <c r="G18" s="3">
        <v>2</v>
      </c>
      <c r="H18" s="3">
        <v>0</v>
      </c>
      <c r="I18" s="3">
        <v>0</v>
      </c>
      <c r="J18" s="3">
        <v>0</v>
      </c>
      <c r="K18" s="3">
        <v>6.1</v>
      </c>
      <c r="M18" s="3">
        <v>9.75</v>
      </c>
      <c r="N18" s="3">
        <v>0</v>
      </c>
      <c r="O18" s="3">
        <v>0</v>
      </c>
      <c r="P18" s="3">
        <f t="shared" si="0"/>
        <v>61.35</v>
      </c>
    </row>
    <row r="19" spans="1:16" ht="14.25" customHeight="1" x14ac:dyDescent="0.25">
      <c r="A19" s="3">
        <v>16</v>
      </c>
      <c r="B19" s="5" t="s">
        <v>17</v>
      </c>
      <c r="C19" s="6">
        <v>170203218</v>
      </c>
      <c r="D19" s="6" t="s">
        <v>33</v>
      </c>
      <c r="E19" s="7">
        <v>40</v>
      </c>
      <c r="F19" s="3">
        <v>1.5</v>
      </c>
      <c r="G19" s="3">
        <v>0</v>
      </c>
      <c r="H19" s="3">
        <v>0</v>
      </c>
      <c r="I19" s="3">
        <v>0</v>
      </c>
      <c r="J19" s="3">
        <v>0</v>
      </c>
      <c r="K19" s="3">
        <v>3</v>
      </c>
      <c r="M19" s="3">
        <v>9.0500000000000007</v>
      </c>
      <c r="N19" s="3">
        <v>0</v>
      </c>
      <c r="O19" s="3">
        <v>0</v>
      </c>
      <c r="P19" s="3">
        <f t="shared" si="0"/>
        <v>53.55</v>
      </c>
    </row>
    <row r="20" spans="1:16" ht="14.25" customHeight="1" x14ac:dyDescent="0.25">
      <c r="A20" s="3">
        <v>17</v>
      </c>
      <c r="B20" s="5" t="s">
        <v>17</v>
      </c>
      <c r="C20" s="6">
        <v>170203219</v>
      </c>
      <c r="D20" s="6" t="s">
        <v>34</v>
      </c>
      <c r="E20" s="7">
        <v>40</v>
      </c>
      <c r="F20" s="3">
        <v>1.5</v>
      </c>
      <c r="G20" s="3">
        <v>1</v>
      </c>
      <c r="H20" s="3">
        <v>4</v>
      </c>
      <c r="I20" s="3">
        <v>0</v>
      </c>
      <c r="J20" s="3">
        <v>4</v>
      </c>
      <c r="K20" s="3">
        <v>4.42</v>
      </c>
      <c r="M20" s="3">
        <v>9.4499999999999993</v>
      </c>
      <c r="N20" s="3">
        <v>3</v>
      </c>
      <c r="O20" s="3">
        <v>0</v>
      </c>
      <c r="P20" s="3">
        <f t="shared" si="0"/>
        <v>63.370000000000005</v>
      </c>
    </row>
    <row r="21" spans="1:16" ht="14.25" customHeight="1" x14ac:dyDescent="0.25">
      <c r="A21" s="3">
        <v>18</v>
      </c>
      <c r="B21" s="8" t="s">
        <v>17</v>
      </c>
      <c r="C21" s="6">
        <v>170203220</v>
      </c>
      <c r="D21" s="6" t="s">
        <v>35</v>
      </c>
      <c r="E21" s="7">
        <v>40</v>
      </c>
      <c r="F21" s="3">
        <v>1.5</v>
      </c>
      <c r="G21" s="3">
        <v>1</v>
      </c>
      <c r="H21" s="3">
        <v>4</v>
      </c>
      <c r="I21" s="3">
        <v>0</v>
      </c>
      <c r="J21" s="3">
        <v>4</v>
      </c>
      <c r="K21" s="3">
        <v>3.42</v>
      </c>
      <c r="M21" s="3">
        <v>8.1</v>
      </c>
      <c r="N21" s="3">
        <v>0</v>
      </c>
      <c r="O21" s="3">
        <v>0</v>
      </c>
      <c r="P21" s="3">
        <f t="shared" si="0"/>
        <v>58.02</v>
      </c>
    </row>
    <row r="22" spans="1:16" ht="14.25" customHeight="1" x14ac:dyDescent="0.25">
      <c r="A22" s="3">
        <v>19</v>
      </c>
      <c r="B22" s="5" t="s">
        <v>17</v>
      </c>
      <c r="C22" s="6">
        <v>170203221</v>
      </c>
      <c r="D22" s="6" t="s">
        <v>36</v>
      </c>
      <c r="E22" s="7">
        <v>40</v>
      </c>
      <c r="F22" s="3">
        <v>3.5</v>
      </c>
      <c r="G22" s="3">
        <v>1</v>
      </c>
      <c r="H22" s="3">
        <v>0</v>
      </c>
      <c r="I22" s="3">
        <v>0</v>
      </c>
      <c r="J22" s="3">
        <v>0</v>
      </c>
      <c r="K22" s="3">
        <v>4.0999999999999996</v>
      </c>
      <c r="M22" s="3">
        <v>8.0499999999999989</v>
      </c>
      <c r="N22" s="3">
        <v>0</v>
      </c>
      <c r="O22" s="3">
        <v>0</v>
      </c>
      <c r="P22" s="3">
        <f t="shared" si="0"/>
        <v>56.65</v>
      </c>
    </row>
    <row r="23" spans="1:16" ht="14.25" customHeight="1" x14ac:dyDescent="0.25">
      <c r="A23" s="3">
        <v>20</v>
      </c>
      <c r="B23" s="5" t="s">
        <v>17</v>
      </c>
      <c r="C23" s="6">
        <v>170203222</v>
      </c>
      <c r="D23" s="6" t="s">
        <v>37</v>
      </c>
      <c r="E23" s="7">
        <v>40</v>
      </c>
      <c r="F23" s="3">
        <v>1.5</v>
      </c>
      <c r="G23" s="3">
        <v>0.5</v>
      </c>
      <c r="H23" s="3">
        <v>0</v>
      </c>
      <c r="I23" s="3">
        <v>0</v>
      </c>
      <c r="J23" s="3">
        <v>0</v>
      </c>
      <c r="K23" s="3">
        <v>0.15</v>
      </c>
      <c r="M23" s="3">
        <v>4.5500000000000007</v>
      </c>
      <c r="N23" s="3">
        <v>0</v>
      </c>
      <c r="O23" s="3">
        <v>-1</v>
      </c>
      <c r="P23" s="3">
        <f t="shared" si="0"/>
        <v>45.7</v>
      </c>
    </row>
    <row r="24" spans="1:16" ht="14.25" customHeight="1" x14ac:dyDescent="0.25">
      <c r="A24" s="3">
        <v>21</v>
      </c>
      <c r="B24" s="5" t="s">
        <v>17</v>
      </c>
      <c r="C24" s="6">
        <v>170203223</v>
      </c>
      <c r="D24" s="6" t="s">
        <v>38</v>
      </c>
      <c r="E24" s="7">
        <v>40</v>
      </c>
      <c r="F24" s="3">
        <v>1.5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M24" s="3">
        <v>5.3</v>
      </c>
      <c r="N24" s="3">
        <v>0</v>
      </c>
      <c r="O24" s="3">
        <v>0</v>
      </c>
      <c r="P24" s="3">
        <f t="shared" si="0"/>
        <v>47.8</v>
      </c>
    </row>
    <row r="25" spans="1:16" ht="14.25" customHeight="1" x14ac:dyDescent="0.25">
      <c r="A25" s="3">
        <v>22</v>
      </c>
      <c r="B25" s="5" t="s">
        <v>17</v>
      </c>
      <c r="C25" s="6">
        <v>170203224</v>
      </c>
      <c r="D25" s="6" t="s">
        <v>39</v>
      </c>
      <c r="E25" s="7">
        <v>40</v>
      </c>
      <c r="F25" s="3">
        <v>1.5</v>
      </c>
      <c r="G25" s="3">
        <v>2</v>
      </c>
      <c r="H25" s="3">
        <v>3</v>
      </c>
      <c r="I25" s="3">
        <v>0</v>
      </c>
      <c r="J25" s="3">
        <v>3</v>
      </c>
      <c r="K25" s="3">
        <v>0</v>
      </c>
      <c r="M25" s="3">
        <v>8.9</v>
      </c>
      <c r="N25" s="3">
        <v>0</v>
      </c>
      <c r="O25" s="3">
        <v>0</v>
      </c>
      <c r="P25" s="3">
        <f t="shared" si="0"/>
        <v>55.4</v>
      </c>
    </row>
    <row r="26" spans="1:16" ht="14.25" customHeight="1" x14ac:dyDescent="0.25">
      <c r="A26" s="3">
        <v>23</v>
      </c>
      <c r="B26" s="8" t="s">
        <v>17</v>
      </c>
      <c r="C26" s="12" t="s">
        <v>40</v>
      </c>
      <c r="D26" s="12" t="s">
        <v>41</v>
      </c>
      <c r="E26" s="7">
        <v>40</v>
      </c>
      <c r="F26" s="3">
        <v>5</v>
      </c>
      <c r="G26" s="3">
        <v>8</v>
      </c>
      <c r="H26" s="3">
        <v>3.5</v>
      </c>
      <c r="I26" s="3">
        <v>0</v>
      </c>
      <c r="J26" s="3">
        <v>3.5</v>
      </c>
      <c r="K26" s="3">
        <v>3.21</v>
      </c>
      <c r="L26" s="3">
        <v>1</v>
      </c>
      <c r="M26" s="3">
        <v>10</v>
      </c>
      <c r="N26" s="3">
        <v>0</v>
      </c>
      <c r="O26" s="3">
        <v>0</v>
      </c>
      <c r="P26" s="3">
        <f t="shared" si="0"/>
        <v>70.710000000000008</v>
      </c>
    </row>
    <row r="27" spans="1:16" ht="14.25" customHeight="1" x14ac:dyDescent="0.25">
      <c r="A27" s="3">
        <v>24</v>
      </c>
      <c r="B27" s="5" t="s">
        <v>17</v>
      </c>
      <c r="C27" s="6">
        <v>170203227</v>
      </c>
      <c r="D27" s="6" t="s">
        <v>42</v>
      </c>
      <c r="E27" s="7">
        <v>40</v>
      </c>
      <c r="F27" s="3">
        <v>3.5</v>
      </c>
      <c r="G27" s="3">
        <v>1</v>
      </c>
      <c r="H27" s="3">
        <v>0</v>
      </c>
      <c r="I27" s="3">
        <v>0</v>
      </c>
      <c r="J27" s="3">
        <v>0</v>
      </c>
      <c r="K27" s="3">
        <v>3.5</v>
      </c>
      <c r="M27" s="3">
        <v>9.9</v>
      </c>
      <c r="N27" s="3">
        <v>0</v>
      </c>
      <c r="O27" s="3">
        <v>0</v>
      </c>
      <c r="P27" s="3">
        <f t="shared" si="0"/>
        <v>57.9</v>
      </c>
    </row>
    <row r="28" spans="1:16" ht="14.25" customHeight="1" x14ac:dyDescent="0.25">
      <c r="A28" s="3">
        <v>25</v>
      </c>
      <c r="B28" s="5" t="s">
        <v>17</v>
      </c>
      <c r="C28" s="6">
        <v>170203228</v>
      </c>
      <c r="D28" s="6" t="s">
        <v>43</v>
      </c>
      <c r="E28" s="7">
        <v>40</v>
      </c>
      <c r="F28" s="3">
        <v>1.5</v>
      </c>
      <c r="G28" s="3">
        <v>2</v>
      </c>
      <c r="H28" s="3">
        <v>0</v>
      </c>
      <c r="I28" s="3">
        <v>0</v>
      </c>
      <c r="J28" s="3">
        <v>0</v>
      </c>
      <c r="K28" s="3">
        <v>1</v>
      </c>
      <c r="M28" s="3">
        <v>5.1499999999999995</v>
      </c>
      <c r="N28" s="3">
        <v>0</v>
      </c>
      <c r="O28" s="3">
        <v>0</v>
      </c>
      <c r="P28" s="3">
        <f t="shared" si="0"/>
        <v>49.65</v>
      </c>
    </row>
    <row r="29" spans="1:16" ht="14.25" customHeight="1" x14ac:dyDescent="0.25">
      <c r="A29" s="3">
        <v>26</v>
      </c>
      <c r="B29" s="8" t="s">
        <v>17</v>
      </c>
      <c r="C29" s="13">
        <v>170501128</v>
      </c>
      <c r="D29" s="6" t="s">
        <v>44</v>
      </c>
      <c r="E29" s="7">
        <v>40</v>
      </c>
      <c r="F29" s="3">
        <v>1.5</v>
      </c>
      <c r="G29" s="3">
        <v>1</v>
      </c>
      <c r="H29" s="3">
        <v>7</v>
      </c>
      <c r="I29" s="3">
        <v>0</v>
      </c>
      <c r="J29" s="3">
        <v>7</v>
      </c>
      <c r="K29" s="3">
        <v>7.5</v>
      </c>
      <c r="M29" s="3">
        <v>9.6999999999999993</v>
      </c>
      <c r="N29" s="3">
        <v>3</v>
      </c>
      <c r="O29" s="3">
        <v>0</v>
      </c>
      <c r="P29" s="3">
        <f t="shared" si="0"/>
        <v>69.7</v>
      </c>
    </row>
    <row r="30" spans="1:16" ht="14.25" customHeight="1" x14ac:dyDescent="0.25">
      <c r="A30" s="3">
        <v>27</v>
      </c>
      <c r="B30" s="5" t="s">
        <v>17</v>
      </c>
      <c r="C30" s="14">
        <v>170603128</v>
      </c>
      <c r="D30" s="6" t="s">
        <v>45</v>
      </c>
      <c r="E30" s="7">
        <v>40</v>
      </c>
      <c r="F30" s="3">
        <v>3.5</v>
      </c>
      <c r="G30" s="3">
        <v>5</v>
      </c>
      <c r="H30" s="3">
        <v>0</v>
      </c>
      <c r="I30" s="3">
        <v>0</v>
      </c>
      <c r="J30" s="3">
        <v>0</v>
      </c>
      <c r="K30" s="3">
        <v>7</v>
      </c>
      <c r="M30" s="3">
        <v>9.1500000000000021</v>
      </c>
      <c r="N30" s="3">
        <v>0</v>
      </c>
      <c r="O30" s="3">
        <v>0</v>
      </c>
      <c r="P30" s="3">
        <f t="shared" si="0"/>
        <v>64.650000000000006</v>
      </c>
    </row>
    <row r="31" spans="1:16" ht="14.25" customHeight="1" x14ac:dyDescent="0.25">
      <c r="A31" s="3">
        <v>28</v>
      </c>
      <c r="B31" s="5" t="s">
        <v>17</v>
      </c>
      <c r="C31" s="12" t="s">
        <v>46</v>
      </c>
      <c r="D31" s="12" t="s">
        <v>47</v>
      </c>
      <c r="E31" s="7">
        <v>40</v>
      </c>
      <c r="F31" s="3">
        <v>1.5</v>
      </c>
      <c r="G31" s="3">
        <v>0</v>
      </c>
      <c r="H31" s="3">
        <v>0</v>
      </c>
      <c r="I31" s="3">
        <v>0</v>
      </c>
      <c r="J31" s="3">
        <v>0</v>
      </c>
      <c r="K31" s="3">
        <v>2</v>
      </c>
      <c r="M31" s="3">
        <v>0.8</v>
      </c>
      <c r="N31" s="3">
        <v>0</v>
      </c>
      <c r="O31" s="3">
        <v>0</v>
      </c>
      <c r="P31" s="3">
        <f t="shared" si="0"/>
        <v>44.3</v>
      </c>
    </row>
    <row r="32" spans="1:16" ht="14.25" customHeight="1" x14ac:dyDescent="0.25">
      <c r="B32" s="8"/>
      <c r="C32" s="15"/>
      <c r="D32" s="8"/>
      <c r="E32" s="8"/>
    </row>
    <row r="33" spans="2:5" ht="14.25" customHeight="1" x14ac:dyDescent="0.25">
      <c r="B33" s="8"/>
      <c r="C33" s="15"/>
      <c r="D33" s="8"/>
      <c r="E33" s="8"/>
    </row>
    <row r="34" spans="2:5" ht="14.25" customHeight="1" x14ac:dyDescent="0.25">
      <c r="B34" s="8"/>
      <c r="C34" s="15"/>
      <c r="D34" s="8"/>
      <c r="E34" s="8"/>
    </row>
  </sheetData>
  <autoFilter ref="A3:P3" xr:uid="{27F7E4EB-246C-4B70-B0CD-F707839A8908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