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Sheet1!$A$3:$P$32</definedName>
  </definedNames>
  <calcPr calcId="144525" calcMode="manual"/>
</workbook>
</file>

<file path=xl/sharedStrings.xml><?xml version="1.0" encoding="utf-8"?>
<sst xmlns="http://schemas.openxmlformats.org/spreadsheetml/2006/main" count="76" uniqueCount="47">
  <si>
    <r>
      <rPr>
        <b/>
        <sz val="14"/>
        <color indexed="8"/>
        <rFont val="宋体"/>
        <charset val="134"/>
      </rPr>
      <t>2019-2020年</t>
    </r>
    <r>
      <rPr>
        <b/>
        <u/>
        <sz val="14"/>
        <color indexed="8"/>
        <rFont val="宋体"/>
        <charset val="134"/>
      </rPr>
      <t xml:space="preserve">   园林19-2  </t>
    </r>
    <r>
      <rPr>
        <b/>
        <sz val="14"/>
        <color indexed="8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</si>
  <si>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</si>
  <si>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</si>
  <si>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</si>
  <si>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</si>
  <si>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</si>
  <si>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 xml:space="preserve">荣誉称号加分（10分）
</t>
  </si>
  <si>
    <t>社会工作加分（10分）</t>
  </si>
  <si>
    <t>专业素质考核加分（15分）</t>
  </si>
  <si>
    <t>文体素质考核加分（15分）</t>
  </si>
  <si>
    <t>重大活动</t>
  </si>
  <si>
    <t>德育扣分</t>
  </si>
  <si>
    <t>活动分</t>
  </si>
  <si>
    <t>测评组</t>
  </si>
  <si>
    <t>总分</t>
  </si>
  <si>
    <t>科研</t>
  </si>
  <si>
    <t>竞赛</t>
  </si>
  <si>
    <t>园林192</t>
  </si>
  <si>
    <t>李晓童</t>
  </si>
  <si>
    <t>赵昱森</t>
  </si>
  <si>
    <t>邵凡</t>
  </si>
  <si>
    <t>单海月</t>
  </si>
  <si>
    <t>高天</t>
  </si>
  <si>
    <t>王雅琦</t>
  </si>
  <si>
    <t>刘雅妮</t>
  </si>
  <si>
    <t>张芳甄</t>
  </si>
  <si>
    <t>黄婷玉</t>
  </si>
  <si>
    <t>林于莛</t>
  </si>
  <si>
    <t>白佳宁</t>
  </si>
  <si>
    <t>刘欣宇</t>
  </si>
  <si>
    <t>陈佳琳</t>
  </si>
  <si>
    <t>陈嘉语</t>
  </si>
  <si>
    <t>陈辰羽</t>
  </si>
  <si>
    <t>张木涵</t>
  </si>
  <si>
    <t>李晨</t>
  </si>
  <si>
    <t>张继元</t>
  </si>
  <si>
    <t>张诗惠</t>
  </si>
  <si>
    <t>张梦佳</t>
  </si>
  <si>
    <t>王梦想</t>
  </si>
  <si>
    <t>刘惠玉</t>
  </si>
  <si>
    <t>田丽雯</t>
  </si>
  <si>
    <t>王胜楠</t>
  </si>
  <si>
    <t>陈赟</t>
  </si>
  <si>
    <t>金上钰</t>
  </si>
  <si>
    <t>顾爱华</t>
  </si>
  <si>
    <t>王子悦</t>
  </si>
  <si>
    <t>龚怡如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</si>
</sst>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等线"/>
      <charset val="134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u/>
      <sz val="14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8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17" fillId="18" borderId="10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workbookViewId="0">
      <selection activeCell="G31" sqref="G31"/>
    </sheetView>
  </sheetViews>
  <sheetFormatPr defaultColWidth="9" defaultRowHeight="13.8"/>
  <cols>
    <col min="1" max="2" width="8.88888888888889" style="3"/>
    <col min="3" max="3" width="14" style="3" customWidth="1"/>
    <col min="4" max="5" width="8.88888888888889" style="3"/>
    <col min="6" max="6" width="15.6666666666667" style="3" customWidth="1"/>
    <col min="7" max="7" width="14.1111111111111" style="3" customWidth="1"/>
    <col min="8" max="10" width="8.88888888888889" style="3" customWidth="1"/>
    <col min="11" max="14" width="12.6666666666667" style="3" customWidth="1"/>
    <col min="15" max="15" width="8.88888888888889" style="3"/>
    <col min="16" max="16" width="8.88888888888889" style="4"/>
    <col min="17" max="16384" width="8.88888888888889" style="3"/>
  </cols>
  <sheetData>
    <row r="1" ht="17.4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14.4" spans="1:1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/>
      <c r="J2" s="6"/>
      <c r="K2" s="6" t="s">
        <v>9</v>
      </c>
      <c r="L2" s="7" t="s">
        <v>10</v>
      </c>
      <c r="M2" s="7" t="s">
        <v>11</v>
      </c>
      <c r="N2" s="7" t="s">
        <v>12</v>
      </c>
      <c r="O2" s="6" t="s">
        <v>13</v>
      </c>
      <c r="P2" s="16" t="s">
        <v>14</v>
      </c>
    </row>
    <row r="3" ht="14.4" spans="1:16">
      <c r="A3" s="8"/>
      <c r="B3" s="8"/>
      <c r="C3" s="8"/>
      <c r="D3" s="8"/>
      <c r="E3" s="9"/>
      <c r="F3" s="8"/>
      <c r="G3" s="8"/>
      <c r="H3" s="6" t="s">
        <v>15</v>
      </c>
      <c r="I3" s="6" t="s">
        <v>16</v>
      </c>
      <c r="J3" s="6" t="s">
        <v>14</v>
      </c>
      <c r="K3" s="8"/>
      <c r="L3" s="9"/>
      <c r="M3" s="9"/>
      <c r="N3" s="9"/>
      <c r="O3" s="8"/>
      <c r="P3" s="17"/>
    </row>
    <row r="4" spans="1:16">
      <c r="A4" s="4">
        <v>1</v>
      </c>
      <c r="B4" s="4" t="s">
        <v>17</v>
      </c>
      <c r="C4" s="4">
        <v>190201201</v>
      </c>
      <c r="D4" s="10" t="s">
        <v>18</v>
      </c>
      <c r="E4" s="10">
        <v>40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2.75</v>
      </c>
      <c r="O4" s="4"/>
      <c r="P4" s="4">
        <f>SUM(E4:O4)-H4-I4</f>
        <v>42.75</v>
      </c>
    </row>
    <row r="5" spans="1:16">
      <c r="A5" s="4">
        <v>2</v>
      </c>
      <c r="B5" s="4" t="s">
        <v>17</v>
      </c>
      <c r="C5" s="4">
        <v>190201202</v>
      </c>
      <c r="D5" s="10" t="s">
        <v>19</v>
      </c>
      <c r="E5" s="10">
        <v>40</v>
      </c>
      <c r="F5" s="4">
        <v>0</v>
      </c>
      <c r="G5" s="4">
        <v>1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2.65</v>
      </c>
      <c r="O5" s="4"/>
      <c r="P5" s="4">
        <f t="shared" ref="P5:P32" si="0">SUM(E5:O5)-H5-I5</f>
        <v>43.65</v>
      </c>
    </row>
    <row r="6" spans="1:16">
      <c r="A6" s="4">
        <v>3</v>
      </c>
      <c r="B6" s="4" t="s">
        <v>17</v>
      </c>
      <c r="C6" s="4">
        <v>190201203</v>
      </c>
      <c r="D6" s="10" t="s">
        <v>20</v>
      </c>
      <c r="E6" s="10">
        <v>40</v>
      </c>
      <c r="F6" s="4">
        <v>0.5</v>
      </c>
      <c r="G6" s="4">
        <v>2.5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2.25</v>
      </c>
      <c r="O6" s="4"/>
      <c r="P6" s="4">
        <f t="shared" si="0"/>
        <v>48.25</v>
      </c>
    </row>
    <row r="7" spans="1:16">
      <c r="A7" s="4">
        <v>4</v>
      </c>
      <c r="B7" s="4" t="s">
        <v>17</v>
      </c>
      <c r="C7" s="4">
        <v>190201204</v>
      </c>
      <c r="D7" s="10" t="s">
        <v>21</v>
      </c>
      <c r="E7" s="10">
        <v>40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1.25</v>
      </c>
      <c r="L7" s="4">
        <v>0</v>
      </c>
      <c r="M7" s="4">
        <v>0</v>
      </c>
      <c r="N7" s="4">
        <v>7.75</v>
      </c>
      <c r="O7" s="4"/>
      <c r="P7" s="4">
        <f t="shared" si="0"/>
        <v>50</v>
      </c>
    </row>
    <row r="8" spans="1:16">
      <c r="A8" s="4">
        <v>5</v>
      </c>
      <c r="B8" s="4" t="s">
        <v>17</v>
      </c>
      <c r="C8" s="4">
        <v>190201205</v>
      </c>
      <c r="D8" s="10" t="s">
        <v>22</v>
      </c>
      <c r="E8" s="10">
        <v>40</v>
      </c>
      <c r="F8" s="4">
        <v>0</v>
      </c>
      <c r="G8" s="4">
        <v>2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10</v>
      </c>
      <c r="O8" s="4"/>
      <c r="P8" s="4">
        <f t="shared" si="0"/>
        <v>52</v>
      </c>
    </row>
    <row r="9" spans="1:16">
      <c r="A9" s="4">
        <v>6</v>
      </c>
      <c r="B9" s="4" t="s">
        <v>17</v>
      </c>
      <c r="C9" s="4">
        <v>190201206</v>
      </c>
      <c r="D9" s="10" t="s">
        <v>23</v>
      </c>
      <c r="E9" s="10">
        <v>40</v>
      </c>
      <c r="F9" s="4">
        <v>0.5</v>
      </c>
      <c r="G9" s="4">
        <v>2</v>
      </c>
      <c r="H9" s="4">
        <v>0</v>
      </c>
      <c r="I9" s="4">
        <v>0</v>
      </c>
      <c r="J9" s="4">
        <v>0</v>
      </c>
      <c r="K9" s="4">
        <v>2</v>
      </c>
      <c r="L9" s="4">
        <v>0</v>
      </c>
      <c r="M9" s="4">
        <v>0</v>
      </c>
      <c r="N9" s="4">
        <v>6.55</v>
      </c>
      <c r="O9" s="4"/>
      <c r="P9" s="4">
        <f t="shared" si="0"/>
        <v>51.05</v>
      </c>
    </row>
    <row r="10" spans="1:16">
      <c r="A10" s="4">
        <v>7</v>
      </c>
      <c r="B10" s="4" t="s">
        <v>17</v>
      </c>
      <c r="C10" s="4">
        <v>190201207</v>
      </c>
      <c r="D10" s="10" t="s">
        <v>24</v>
      </c>
      <c r="E10" s="10">
        <v>40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10</v>
      </c>
      <c r="O10" s="4"/>
      <c r="P10" s="4">
        <f t="shared" si="0"/>
        <v>50</v>
      </c>
    </row>
    <row r="11" spans="1:16">
      <c r="A11" s="4">
        <v>8</v>
      </c>
      <c r="B11" s="4" t="s">
        <v>17</v>
      </c>
      <c r="C11" s="4">
        <v>190201208</v>
      </c>
      <c r="D11" s="10" t="s">
        <v>25</v>
      </c>
      <c r="E11" s="10">
        <v>40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4</v>
      </c>
      <c r="O11" s="4"/>
      <c r="P11" s="4">
        <f t="shared" si="0"/>
        <v>44</v>
      </c>
    </row>
    <row r="12" spans="1:16">
      <c r="A12" s="4">
        <v>9</v>
      </c>
      <c r="B12" s="4" t="s">
        <v>17</v>
      </c>
      <c r="C12" s="4">
        <v>190201209</v>
      </c>
      <c r="D12" s="10" t="s">
        <v>26</v>
      </c>
      <c r="E12" s="10">
        <v>40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10</v>
      </c>
      <c r="O12" s="4"/>
      <c r="P12" s="4">
        <f t="shared" si="0"/>
        <v>50</v>
      </c>
    </row>
    <row r="13" spans="1:16">
      <c r="A13" s="4">
        <v>10</v>
      </c>
      <c r="B13" s="4" t="s">
        <v>17</v>
      </c>
      <c r="C13" s="4">
        <v>190201210</v>
      </c>
      <c r="D13" s="10" t="s">
        <v>27</v>
      </c>
      <c r="E13" s="10">
        <v>40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1.35</v>
      </c>
      <c r="O13" s="4"/>
      <c r="P13" s="4">
        <f t="shared" si="0"/>
        <v>41.35</v>
      </c>
    </row>
    <row r="14" spans="1:16">
      <c r="A14" s="4">
        <v>11</v>
      </c>
      <c r="B14" s="4" t="s">
        <v>17</v>
      </c>
      <c r="C14" s="4">
        <v>190201211</v>
      </c>
      <c r="D14" s="10" t="s">
        <v>28</v>
      </c>
      <c r="E14" s="10">
        <v>40</v>
      </c>
      <c r="F14" s="4">
        <v>1</v>
      </c>
      <c r="G14" s="4">
        <v>2</v>
      </c>
      <c r="H14" s="4">
        <v>0</v>
      </c>
      <c r="I14" s="4">
        <v>0</v>
      </c>
      <c r="J14" s="4">
        <v>0</v>
      </c>
      <c r="K14" s="4">
        <v>0.5</v>
      </c>
      <c r="L14" s="4">
        <v>0</v>
      </c>
      <c r="M14" s="4">
        <v>0</v>
      </c>
      <c r="N14" s="4">
        <v>4.6</v>
      </c>
      <c r="O14" s="4"/>
      <c r="P14" s="4">
        <f t="shared" si="0"/>
        <v>48.1</v>
      </c>
    </row>
    <row r="15" spans="1:16">
      <c r="A15" s="4">
        <v>12</v>
      </c>
      <c r="B15" s="4" t="s">
        <v>17</v>
      </c>
      <c r="C15" s="4">
        <v>190201212</v>
      </c>
      <c r="D15" s="10" t="s">
        <v>29</v>
      </c>
      <c r="E15" s="10">
        <v>40</v>
      </c>
      <c r="F15" s="4">
        <v>0</v>
      </c>
      <c r="G15" s="4">
        <v>1.5</v>
      </c>
      <c r="H15" s="4">
        <v>0</v>
      </c>
      <c r="I15" s="4">
        <v>0</v>
      </c>
      <c r="J15" s="4">
        <v>0</v>
      </c>
      <c r="K15" s="4">
        <v>2</v>
      </c>
      <c r="L15" s="4">
        <v>0</v>
      </c>
      <c r="M15" s="4">
        <v>0</v>
      </c>
      <c r="N15" s="4">
        <v>5.15</v>
      </c>
      <c r="O15" s="4"/>
      <c r="P15" s="4">
        <f t="shared" si="0"/>
        <v>48.65</v>
      </c>
    </row>
    <row r="16" spans="1:16">
      <c r="A16" s="4">
        <v>13</v>
      </c>
      <c r="B16" s="4" t="s">
        <v>17</v>
      </c>
      <c r="C16" s="4">
        <v>190201213</v>
      </c>
      <c r="D16" s="10" t="s">
        <v>30</v>
      </c>
      <c r="E16" s="10">
        <v>40</v>
      </c>
      <c r="F16" s="4">
        <v>0</v>
      </c>
      <c r="G16" s="4">
        <v>0.5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5.1</v>
      </c>
      <c r="O16" s="4"/>
      <c r="P16" s="4">
        <f t="shared" si="0"/>
        <v>45.6</v>
      </c>
    </row>
    <row r="17" spans="1:16">
      <c r="A17" s="4">
        <v>14</v>
      </c>
      <c r="B17" s="4" t="s">
        <v>17</v>
      </c>
      <c r="C17" s="4">
        <v>190201214</v>
      </c>
      <c r="D17" s="10" t="s">
        <v>31</v>
      </c>
      <c r="E17" s="10">
        <v>40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5.3</v>
      </c>
      <c r="O17" s="4"/>
      <c r="P17" s="4">
        <f t="shared" si="0"/>
        <v>46.3</v>
      </c>
    </row>
    <row r="18" spans="1:16">
      <c r="A18" s="4">
        <v>15</v>
      </c>
      <c r="B18" s="4" t="s">
        <v>17</v>
      </c>
      <c r="C18" s="4">
        <v>190201215</v>
      </c>
      <c r="D18" s="10" t="s">
        <v>32</v>
      </c>
      <c r="E18" s="10">
        <v>40</v>
      </c>
      <c r="F18" s="4">
        <v>1</v>
      </c>
      <c r="G18" s="4">
        <v>1.5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4.65</v>
      </c>
      <c r="O18" s="4"/>
      <c r="P18" s="4">
        <f t="shared" si="0"/>
        <v>47.15</v>
      </c>
    </row>
    <row r="19" spans="1:16">
      <c r="A19" s="4">
        <v>16</v>
      </c>
      <c r="B19" s="4" t="s">
        <v>17</v>
      </c>
      <c r="C19" s="4">
        <v>190201216</v>
      </c>
      <c r="D19" s="10" t="s">
        <v>33</v>
      </c>
      <c r="E19" s="10">
        <v>40</v>
      </c>
      <c r="F19" s="4">
        <v>0</v>
      </c>
      <c r="G19" s="4">
        <v>2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0</v>
      </c>
      <c r="N19" s="4">
        <v>10</v>
      </c>
      <c r="O19" s="4"/>
      <c r="P19" s="4">
        <f t="shared" si="0"/>
        <v>53</v>
      </c>
    </row>
    <row r="20" spans="1:16">
      <c r="A20" s="4">
        <v>17</v>
      </c>
      <c r="B20" s="4" t="s">
        <v>17</v>
      </c>
      <c r="C20" s="4">
        <v>190201217</v>
      </c>
      <c r="D20" s="10" t="s">
        <v>34</v>
      </c>
      <c r="E20" s="10">
        <v>40</v>
      </c>
      <c r="F20" s="4">
        <v>1.5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4.9</v>
      </c>
      <c r="O20" s="4"/>
      <c r="P20" s="4">
        <f t="shared" si="0"/>
        <v>47.4</v>
      </c>
    </row>
    <row r="21" spans="1:16">
      <c r="A21" s="4">
        <v>18</v>
      </c>
      <c r="B21" s="4" t="s">
        <v>17</v>
      </c>
      <c r="C21" s="4">
        <v>190201218</v>
      </c>
      <c r="D21" s="10" t="s">
        <v>35</v>
      </c>
      <c r="E21" s="10">
        <v>40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3.35</v>
      </c>
      <c r="O21" s="4"/>
      <c r="P21" s="4">
        <f t="shared" si="0"/>
        <v>43.35</v>
      </c>
    </row>
    <row r="22" spans="1:16">
      <c r="A22" s="4">
        <v>19</v>
      </c>
      <c r="B22" s="4" t="s">
        <v>17</v>
      </c>
      <c r="C22" s="4">
        <v>190201219</v>
      </c>
      <c r="D22" s="10" t="s">
        <v>36</v>
      </c>
      <c r="E22" s="10">
        <v>40</v>
      </c>
      <c r="F22" s="4">
        <v>0.5</v>
      </c>
      <c r="G22" s="4">
        <v>2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10</v>
      </c>
      <c r="O22" s="4"/>
      <c r="P22" s="4">
        <f t="shared" si="0"/>
        <v>52.5</v>
      </c>
    </row>
    <row r="23" s="1" customFormat="1" spans="1:16">
      <c r="A23" s="11">
        <v>20</v>
      </c>
      <c r="B23" s="11" t="s">
        <v>17</v>
      </c>
      <c r="C23" s="11">
        <v>190201220</v>
      </c>
      <c r="D23" s="12" t="s">
        <v>37</v>
      </c>
      <c r="E23" s="12">
        <v>40</v>
      </c>
      <c r="F23" s="11">
        <v>0.5</v>
      </c>
      <c r="G23" s="11">
        <v>4.5</v>
      </c>
      <c r="H23" s="11">
        <v>0</v>
      </c>
      <c r="I23" s="11">
        <v>0</v>
      </c>
      <c r="J23" s="11">
        <v>0</v>
      </c>
      <c r="K23" s="11">
        <v>3</v>
      </c>
      <c r="L23" s="15">
        <v>3</v>
      </c>
      <c r="M23" s="11">
        <v>0</v>
      </c>
      <c r="N23" s="11">
        <v>5.75</v>
      </c>
      <c r="O23" s="11">
        <v>1</v>
      </c>
      <c r="P23" s="11">
        <f t="shared" si="0"/>
        <v>57.75</v>
      </c>
    </row>
    <row r="24" spans="1:16">
      <c r="A24" s="4">
        <v>21</v>
      </c>
      <c r="B24" s="4" t="s">
        <v>17</v>
      </c>
      <c r="C24" s="4">
        <v>190201221</v>
      </c>
      <c r="D24" s="10" t="s">
        <v>38</v>
      </c>
      <c r="E24" s="10">
        <v>40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8.5</v>
      </c>
      <c r="O24" s="4"/>
      <c r="P24" s="4">
        <f t="shared" si="0"/>
        <v>49.5</v>
      </c>
    </row>
    <row r="25" spans="1:16">
      <c r="A25" s="4">
        <v>22</v>
      </c>
      <c r="B25" s="4" t="s">
        <v>17</v>
      </c>
      <c r="C25" s="4">
        <v>190201222</v>
      </c>
      <c r="D25" s="10" t="s">
        <v>39</v>
      </c>
      <c r="E25" s="10">
        <v>40</v>
      </c>
      <c r="F25" s="4">
        <v>1</v>
      </c>
      <c r="G25" s="4">
        <v>0.5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9.15</v>
      </c>
      <c r="O25" s="4"/>
      <c r="P25" s="4">
        <f t="shared" si="0"/>
        <v>50.65</v>
      </c>
    </row>
    <row r="26" spans="1:16">
      <c r="A26" s="4">
        <v>23</v>
      </c>
      <c r="B26" s="4" t="s">
        <v>17</v>
      </c>
      <c r="C26" s="4">
        <v>190201223</v>
      </c>
      <c r="D26" s="10" t="s">
        <v>40</v>
      </c>
      <c r="E26" s="10">
        <v>40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5.15</v>
      </c>
      <c r="O26" s="4"/>
      <c r="P26" s="4">
        <f t="shared" si="0"/>
        <v>46.15</v>
      </c>
    </row>
    <row r="27" spans="1:16">
      <c r="A27" s="4">
        <v>24</v>
      </c>
      <c r="B27" s="4" t="s">
        <v>17</v>
      </c>
      <c r="C27" s="4">
        <v>190201224</v>
      </c>
      <c r="D27" s="10" t="s">
        <v>41</v>
      </c>
      <c r="E27" s="10">
        <v>40</v>
      </c>
      <c r="F27" s="4">
        <v>1</v>
      </c>
      <c r="G27" s="4">
        <v>3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10</v>
      </c>
      <c r="O27" s="4"/>
      <c r="P27" s="4">
        <f t="shared" si="0"/>
        <v>54</v>
      </c>
    </row>
    <row r="28" spans="1:16">
      <c r="A28" s="4">
        <v>25</v>
      </c>
      <c r="B28" s="4" t="s">
        <v>17</v>
      </c>
      <c r="C28" s="4">
        <v>190201225</v>
      </c>
      <c r="D28" s="10" t="s">
        <v>42</v>
      </c>
      <c r="E28" s="10">
        <v>40</v>
      </c>
      <c r="F28" s="4">
        <v>0</v>
      </c>
      <c r="G28" s="4">
        <v>1.5</v>
      </c>
      <c r="H28" s="4">
        <v>0</v>
      </c>
      <c r="I28" s="4">
        <v>0</v>
      </c>
      <c r="J28" s="4">
        <v>0</v>
      </c>
      <c r="K28" s="4">
        <v>0.25</v>
      </c>
      <c r="L28" s="4">
        <v>0</v>
      </c>
      <c r="M28" s="4">
        <v>0</v>
      </c>
      <c r="N28" s="4">
        <v>6.4</v>
      </c>
      <c r="O28" s="4"/>
      <c r="P28" s="4">
        <f t="shared" si="0"/>
        <v>48.15</v>
      </c>
    </row>
    <row r="29" spans="1:16">
      <c r="A29" s="4">
        <v>26</v>
      </c>
      <c r="B29" s="4" t="s">
        <v>17</v>
      </c>
      <c r="C29" s="4">
        <v>190201226</v>
      </c>
      <c r="D29" s="10" t="s">
        <v>43</v>
      </c>
      <c r="E29" s="10">
        <v>40</v>
      </c>
      <c r="F29" s="4">
        <v>0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1.9</v>
      </c>
      <c r="O29" s="4"/>
      <c r="P29" s="4">
        <f t="shared" si="0"/>
        <v>42.9</v>
      </c>
    </row>
    <row r="30" spans="1:16">
      <c r="A30" s="4">
        <v>27</v>
      </c>
      <c r="B30" s="4" t="s">
        <v>17</v>
      </c>
      <c r="C30" s="4">
        <v>190201227</v>
      </c>
      <c r="D30" s="10" t="s">
        <v>44</v>
      </c>
      <c r="E30" s="10">
        <v>40</v>
      </c>
      <c r="F30" s="4">
        <v>0</v>
      </c>
      <c r="G30" s="4">
        <v>1</v>
      </c>
      <c r="H30" s="4">
        <v>0</v>
      </c>
      <c r="I30" s="4">
        <v>0</v>
      </c>
      <c r="J30" s="4">
        <v>0</v>
      </c>
      <c r="K30" s="4">
        <v>3</v>
      </c>
      <c r="L30" s="4">
        <v>0</v>
      </c>
      <c r="M30" s="4">
        <v>0</v>
      </c>
      <c r="N30" s="4">
        <v>1.05</v>
      </c>
      <c r="O30" s="4"/>
      <c r="P30" s="4">
        <f t="shared" si="0"/>
        <v>45.05</v>
      </c>
    </row>
    <row r="31" s="2" customFormat="1" spans="1:16">
      <c r="A31" s="13">
        <v>28</v>
      </c>
      <c r="B31" s="13" t="s">
        <v>17</v>
      </c>
      <c r="C31" s="13">
        <v>190201228</v>
      </c>
      <c r="D31" s="14" t="s">
        <v>45</v>
      </c>
      <c r="E31" s="14">
        <v>40</v>
      </c>
      <c r="F31" s="13">
        <v>0.5</v>
      </c>
      <c r="G31" s="15">
        <v>5</v>
      </c>
      <c r="H31" s="13">
        <v>0</v>
      </c>
      <c r="I31" s="13">
        <v>0</v>
      </c>
      <c r="J31" s="13">
        <v>0</v>
      </c>
      <c r="K31" s="13">
        <v>1.25</v>
      </c>
      <c r="L31" s="13">
        <v>0</v>
      </c>
      <c r="M31" s="4">
        <v>0</v>
      </c>
      <c r="N31" s="4">
        <v>10</v>
      </c>
      <c r="O31" s="13">
        <v>1</v>
      </c>
      <c r="P31" s="13">
        <f t="shared" si="0"/>
        <v>57.75</v>
      </c>
    </row>
    <row r="32" spans="1:16">
      <c r="A32" s="4">
        <v>29</v>
      </c>
      <c r="B32" s="4" t="s">
        <v>17</v>
      </c>
      <c r="C32" s="4">
        <v>190201229</v>
      </c>
      <c r="D32" s="10" t="s">
        <v>46</v>
      </c>
      <c r="E32" s="10">
        <v>40</v>
      </c>
      <c r="F32" s="4">
        <v>0</v>
      </c>
      <c r="G32" s="4">
        <v>2</v>
      </c>
      <c r="H32" s="4">
        <v>0</v>
      </c>
      <c r="I32" s="4">
        <v>0</v>
      </c>
      <c r="J32" s="4">
        <v>0</v>
      </c>
      <c r="K32" s="4">
        <v>2</v>
      </c>
      <c r="L32" s="4">
        <v>0</v>
      </c>
      <c r="M32" s="4">
        <v>0</v>
      </c>
      <c r="N32" s="4">
        <v>6.05</v>
      </c>
      <c r="O32" s="4"/>
      <c r="P32" s="4">
        <f t="shared" si="0"/>
        <v>50.05</v>
      </c>
    </row>
  </sheetData>
  <autoFilter ref="A3:P32">
    <extLst/>
  </autoFilter>
  <mergeCells count="15">
    <mergeCell ref="A1:O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李嘉桐</dc:creator>
  <cp:lastModifiedBy>seer</cp:lastModifiedBy>
  <dcterms:created xsi:type="dcterms:W3CDTF">2020-09-30T14:26:00Z</dcterms:created>
  <dcterms:modified xsi:type="dcterms:W3CDTF">2020-10-04T10:53:30Z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