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Sheet1!$A$3:$P$33</definedName>
  </definedNames>
  <calcPr calcId="144525" calcMode="manual"/>
</workbook>
</file>

<file path=xl/sharedStrings.xml><?xml version="1.0" encoding="utf-8"?>
<sst xmlns="http://schemas.openxmlformats.org/spreadsheetml/2006/main" count="78" uniqueCount="48">
  <si>
    <t>2019-2020年      园林194      班综合素质分汇总表</t>
  </si>
  <si>
    <t>序号</t>
  </si>
  <si>
    <t>班级</t>
  </si>
  <si>
    <t>学号</t>
  </si>
  <si>
    <t>姓名</t>
  </si>
  <si>
    <t>基础分</t>
  </si>
  <si>
    <t>荣誉称号加分（10分）</t>
  </si>
  <si>
    <t>社会工作加分（10分）</t>
  </si>
  <si>
    <t>专业素质考核加分（15分）</t>
  </si>
  <si>
    <t>文体素质考核加分（15分）</t>
  </si>
  <si>
    <t>重大活动</t>
  </si>
  <si>
    <t>德育扣分</t>
  </si>
  <si>
    <t>活动分</t>
  </si>
  <si>
    <t>测评组</t>
  </si>
  <si>
    <t>总分</t>
  </si>
  <si>
    <t>科研</t>
  </si>
  <si>
    <t>竞赛</t>
  </si>
  <si>
    <t>园林194</t>
  </si>
  <si>
    <t>赵浩生</t>
  </si>
  <si>
    <t>张立中</t>
  </si>
  <si>
    <t>陈舟航</t>
  </si>
  <si>
    <t>姬凯欣</t>
  </si>
  <si>
    <t>张子旭</t>
  </si>
  <si>
    <t>刘婷婷</t>
  </si>
  <si>
    <t>蓝紫希</t>
  </si>
  <si>
    <t>凌双</t>
  </si>
  <si>
    <t>孙薇阳</t>
  </si>
  <si>
    <t>余佳琪</t>
  </si>
  <si>
    <t>柏和君</t>
  </si>
  <si>
    <t>谢蕾</t>
  </si>
  <si>
    <t>孙一平</t>
  </si>
  <si>
    <t>陈诗阁</t>
  </si>
  <si>
    <t>孙爽</t>
  </si>
  <si>
    <t>程颖莹</t>
  </si>
  <si>
    <t>吴卓遥</t>
  </si>
  <si>
    <t>蒋碧炜</t>
  </si>
  <si>
    <t>卢敏</t>
  </si>
  <si>
    <t>孙洪喆</t>
  </si>
  <si>
    <t>高雨琦</t>
  </si>
  <si>
    <t>蒋珈琦</t>
  </si>
  <si>
    <t>孙丹旎</t>
  </si>
  <si>
    <t>郭然</t>
  </si>
  <si>
    <t>李思维</t>
  </si>
  <si>
    <t>胡璇</t>
  </si>
  <si>
    <t>刘巳源</t>
  </si>
  <si>
    <t>李雨桐</t>
  </si>
  <si>
    <t>甄昕沅</t>
  </si>
  <si>
    <t>徐佳茵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</si>
</sst>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4"/>
      <color rgb="FF000000"/>
      <name val="宋体"/>
      <charset val="134"/>
    </font>
    <font>
      <sz val="11"/>
      <color theme="1"/>
      <name val="宋体"/>
      <charset val="134"/>
      <scheme val="major"/>
    </font>
    <font>
      <sz val="11"/>
      <color indexed="8"/>
      <name val="宋体"/>
      <charset val="134"/>
      <scheme val="major"/>
    </font>
    <font>
      <sz val="11"/>
      <color rgb="FF000000"/>
      <name val="宋体"/>
      <charset val="134"/>
      <scheme val="maj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6" fillId="9" borderId="11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18" borderId="12" applyNumberFormat="0" applyFon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4" fillId="29" borderId="15" applyNumberFormat="0" applyAlignment="0" applyProtection="0">
      <alignment vertical="center"/>
    </xf>
    <xf numFmtId="0" fontId="25" fillId="29" borderId="11" applyNumberFormat="0" applyAlignment="0" applyProtection="0">
      <alignment vertical="center"/>
    </xf>
    <xf numFmtId="0" fontId="23" fillId="28" borderId="14" applyNumberForma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3"/>
  <sheetViews>
    <sheetView tabSelected="1" topLeftCell="C1" workbookViewId="0">
      <selection activeCell="F25" sqref="F25"/>
    </sheetView>
  </sheetViews>
  <sheetFormatPr defaultColWidth="12.6666666666667" defaultRowHeight="14.25" customHeight="1"/>
  <cols>
    <col min="1" max="5" width="12.6666666666667" style="3" customWidth="1"/>
    <col min="6" max="14" width="15.6666666666667" style="3" customWidth="1"/>
    <col min="15" max="15" width="12.6666666666667" style="3" customWidth="1"/>
    <col min="16" max="16384" width="12.6666666666667" style="3"/>
  </cols>
  <sheetData>
    <row r="1" ht="24" customHeight="1" spans="1:1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20"/>
    </row>
    <row r="2" s="1" customFormat="1" ht="33" customHeight="1" spans="1:16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8" t="s">
        <v>6</v>
      </c>
      <c r="G2" s="8" t="s">
        <v>7</v>
      </c>
      <c r="H2" s="8" t="s">
        <v>8</v>
      </c>
      <c r="I2" s="8"/>
      <c r="J2" s="8"/>
      <c r="K2" s="8" t="s">
        <v>9</v>
      </c>
      <c r="L2" s="21" t="s">
        <v>10</v>
      </c>
      <c r="M2" s="21" t="s">
        <v>11</v>
      </c>
      <c r="N2" s="21" t="s">
        <v>12</v>
      </c>
      <c r="O2" s="6" t="s">
        <v>13</v>
      </c>
      <c r="P2" s="22" t="s">
        <v>14</v>
      </c>
    </row>
    <row r="3" s="1" customFormat="1" ht="33" customHeight="1" spans="1:16">
      <c r="A3" s="6"/>
      <c r="B3" s="6"/>
      <c r="C3" s="6"/>
      <c r="D3" s="6"/>
      <c r="E3" s="9"/>
      <c r="F3" s="8"/>
      <c r="G3" s="8"/>
      <c r="H3" s="8" t="s">
        <v>15</v>
      </c>
      <c r="I3" s="8" t="s">
        <v>16</v>
      </c>
      <c r="J3" s="8" t="s">
        <v>14</v>
      </c>
      <c r="K3" s="8"/>
      <c r="L3" s="23"/>
      <c r="M3" s="23"/>
      <c r="N3" s="23"/>
      <c r="O3" s="6"/>
      <c r="P3" s="22"/>
    </row>
    <row r="4" customHeight="1" spans="1:16">
      <c r="A4" s="10">
        <v>1</v>
      </c>
      <c r="B4" s="11" t="s">
        <v>17</v>
      </c>
      <c r="C4" s="11">
        <v>190201401</v>
      </c>
      <c r="D4" s="12" t="s">
        <v>18</v>
      </c>
      <c r="E4" s="12">
        <v>40</v>
      </c>
      <c r="F4" s="10">
        <v>0</v>
      </c>
      <c r="G4" s="10">
        <v>1</v>
      </c>
      <c r="H4" s="10">
        <v>0</v>
      </c>
      <c r="I4" s="10">
        <v>0</v>
      </c>
      <c r="J4" s="10">
        <v>0</v>
      </c>
      <c r="K4" s="10">
        <v>0</v>
      </c>
      <c r="L4" s="10">
        <v>0</v>
      </c>
      <c r="M4" s="10">
        <v>0</v>
      </c>
      <c r="N4" s="10">
        <v>4.15</v>
      </c>
      <c r="O4" s="10">
        <v>0</v>
      </c>
      <c r="P4" s="3">
        <f>SUM(E4:O4)-H4-I4</f>
        <v>45.15</v>
      </c>
    </row>
    <row r="5" customHeight="1" spans="1:16">
      <c r="A5" s="10">
        <v>2</v>
      </c>
      <c r="B5" s="11" t="s">
        <v>17</v>
      </c>
      <c r="C5" s="13">
        <v>190201402</v>
      </c>
      <c r="D5" s="12" t="s">
        <v>19</v>
      </c>
      <c r="E5" s="12">
        <v>40</v>
      </c>
      <c r="F5" s="10">
        <v>0</v>
      </c>
      <c r="G5" s="10">
        <v>0</v>
      </c>
      <c r="H5" s="10">
        <v>0</v>
      </c>
      <c r="I5" s="10">
        <v>0</v>
      </c>
      <c r="J5" s="10">
        <v>0</v>
      </c>
      <c r="K5" s="10">
        <v>1</v>
      </c>
      <c r="L5" s="10">
        <v>0</v>
      </c>
      <c r="M5" s="10">
        <v>0</v>
      </c>
      <c r="N5" s="10">
        <v>2.25</v>
      </c>
      <c r="O5" s="10">
        <v>0</v>
      </c>
      <c r="P5" s="3">
        <f t="shared" ref="P5:P33" si="0">SUM(E5:O5)-H5-I5</f>
        <v>43.25</v>
      </c>
    </row>
    <row r="6" customHeight="1" spans="1:16">
      <c r="A6" s="10">
        <v>3</v>
      </c>
      <c r="B6" s="11" t="s">
        <v>17</v>
      </c>
      <c r="C6" s="13">
        <v>190201403</v>
      </c>
      <c r="D6" s="12" t="s">
        <v>20</v>
      </c>
      <c r="E6" s="12">
        <v>40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1</v>
      </c>
      <c r="L6" s="10">
        <v>0</v>
      </c>
      <c r="M6" s="10">
        <v>0</v>
      </c>
      <c r="N6" s="10">
        <v>1.35</v>
      </c>
      <c r="O6" s="10">
        <v>0</v>
      </c>
      <c r="P6" s="3">
        <f t="shared" si="0"/>
        <v>42.35</v>
      </c>
    </row>
    <row r="7" customHeight="1" spans="1:16">
      <c r="A7" s="10">
        <v>4</v>
      </c>
      <c r="B7" s="11" t="s">
        <v>17</v>
      </c>
      <c r="C7" s="14">
        <v>190201404</v>
      </c>
      <c r="D7" s="11" t="s">
        <v>21</v>
      </c>
      <c r="E7" s="12">
        <v>40</v>
      </c>
      <c r="F7" s="10">
        <v>0</v>
      </c>
      <c r="G7" s="10">
        <v>0.5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6.35</v>
      </c>
      <c r="O7" s="10">
        <v>0</v>
      </c>
      <c r="P7" s="3">
        <f t="shared" si="0"/>
        <v>46.85</v>
      </c>
    </row>
    <row r="8" s="2" customFormat="1" customHeight="1" spans="1:16">
      <c r="A8" s="15">
        <v>5</v>
      </c>
      <c r="B8" s="16" t="s">
        <v>17</v>
      </c>
      <c r="C8" s="17">
        <v>190201405</v>
      </c>
      <c r="D8" s="18" t="s">
        <v>22</v>
      </c>
      <c r="E8" s="18">
        <v>40</v>
      </c>
      <c r="F8" s="15">
        <v>0</v>
      </c>
      <c r="G8" s="15">
        <v>4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0">
        <v>0</v>
      </c>
      <c r="N8" s="10">
        <v>5.8</v>
      </c>
      <c r="O8" s="15">
        <v>0</v>
      </c>
      <c r="P8" s="3">
        <f t="shared" si="0"/>
        <v>49.8</v>
      </c>
    </row>
    <row r="9" customHeight="1" spans="1:16">
      <c r="A9" s="10">
        <v>6</v>
      </c>
      <c r="B9" s="11" t="s">
        <v>17</v>
      </c>
      <c r="C9" s="14">
        <v>190201406</v>
      </c>
      <c r="D9" s="12" t="s">
        <v>23</v>
      </c>
      <c r="E9" s="12">
        <v>40</v>
      </c>
      <c r="F9" s="10">
        <v>0</v>
      </c>
      <c r="G9" s="10">
        <v>1.5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7.35</v>
      </c>
      <c r="O9" s="10">
        <v>0</v>
      </c>
      <c r="P9" s="3">
        <f t="shared" si="0"/>
        <v>48.85</v>
      </c>
    </row>
    <row r="10" customHeight="1" spans="1:16">
      <c r="A10" s="10">
        <v>7</v>
      </c>
      <c r="B10" s="11" t="s">
        <v>17</v>
      </c>
      <c r="C10" s="14">
        <v>190201407</v>
      </c>
      <c r="D10" s="12" t="s">
        <v>24</v>
      </c>
      <c r="E10" s="12">
        <v>40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0.3</v>
      </c>
      <c r="O10" s="10">
        <v>0</v>
      </c>
      <c r="P10" s="3">
        <f t="shared" si="0"/>
        <v>40.3</v>
      </c>
    </row>
    <row r="11" customHeight="1" spans="1:16">
      <c r="A11" s="10">
        <v>8</v>
      </c>
      <c r="B11" s="11" t="s">
        <v>17</v>
      </c>
      <c r="C11" s="14">
        <v>190201408</v>
      </c>
      <c r="D11" s="11" t="s">
        <v>25</v>
      </c>
      <c r="E11" s="12">
        <v>40</v>
      </c>
      <c r="F11" s="10">
        <v>0</v>
      </c>
      <c r="G11" s="10">
        <v>1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7.75</v>
      </c>
      <c r="O11" s="10">
        <v>1</v>
      </c>
      <c r="P11" s="3">
        <f t="shared" si="0"/>
        <v>49.75</v>
      </c>
    </row>
    <row r="12" customHeight="1" spans="1:16">
      <c r="A12" s="10">
        <v>9</v>
      </c>
      <c r="B12" s="11" t="s">
        <v>17</v>
      </c>
      <c r="C12" s="14">
        <v>190201409</v>
      </c>
      <c r="D12" s="12" t="s">
        <v>26</v>
      </c>
      <c r="E12" s="12">
        <v>40</v>
      </c>
      <c r="F12" s="10">
        <v>0.5</v>
      </c>
      <c r="G12" s="10">
        <v>1.5</v>
      </c>
      <c r="H12" s="10">
        <v>0</v>
      </c>
      <c r="I12" s="10">
        <v>0</v>
      </c>
      <c r="J12" s="10">
        <v>0</v>
      </c>
      <c r="K12" s="10">
        <v>1</v>
      </c>
      <c r="L12" s="10">
        <v>0</v>
      </c>
      <c r="M12" s="10">
        <v>0</v>
      </c>
      <c r="N12" s="10">
        <v>3.35</v>
      </c>
      <c r="O12" s="10">
        <v>0</v>
      </c>
      <c r="P12" s="3">
        <f t="shared" si="0"/>
        <v>46.35</v>
      </c>
    </row>
    <row r="13" customHeight="1" spans="1:16">
      <c r="A13" s="10">
        <v>10</v>
      </c>
      <c r="B13" s="11" t="s">
        <v>17</v>
      </c>
      <c r="C13" s="14">
        <v>190201410</v>
      </c>
      <c r="D13" s="12" t="s">
        <v>27</v>
      </c>
      <c r="E13" s="12">
        <v>40</v>
      </c>
      <c r="F13" s="10">
        <v>0</v>
      </c>
      <c r="G13" s="10">
        <v>2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4.95</v>
      </c>
      <c r="O13" s="10">
        <v>0</v>
      </c>
      <c r="P13" s="3">
        <f t="shared" si="0"/>
        <v>46.95</v>
      </c>
    </row>
    <row r="14" customHeight="1" spans="1:16">
      <c r="A14" s="10">
        <v>11</v>
      </c>
      <c r="B14" s="11" t="s">
        <v>17</v>
      </c>
      <c r="C14" s="10">
        <v>190201411</v>
      </c>
      <c r="D14" s="12" t="s">
        <v>28</v>
      </c>
      <c r="E14" s="12">
        <v>40</v>
      </c>
      <c r="F14" s="10">
        <v>0</v>
      </c>
      <c r="G14" s="10">
        <v>0.5</v>
      </c>
      <c r="H14" s="10">
        <v>0</v>
      </c>
      <c r="I14" s="10">
        <v>0</v>
      </c>
      <c r="J14" s="10">
        <v>0</v>
      </c>
      <c r="K14" s="10">
        <v>4</v>
      </c>
      <c r="L14" s="10">
        <v>0</v>
      </c>
      <c r="M14" s="10">
        <v>0</v>
      </c>
      <c r="N14" s="10">
        <v>0.7</v>
      </c>
      <c r="O14" s="10">
        <v>0</v>
      </c>
      <c r="P14" s="3">
        <f t="shared" si="0"/>
        <v>45.2</v>
      </c>
    </row>
    <row r="15" customHeight="1" spans="1:16">
      <c r="A15" s="10">
        <v>12</v>
      </c>
      <c r="B15" s="11" t="s">
        <v>17</v>
      </c>
      <c r="C15" s="14">
        <v>190201412</v>
      </c>
      <c r="D15" s="11" t="s">
        <v>29</v>
      </c>
      <c r="E15" s="12">
        <v>40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0.2</v>
      </c>
      <c r="O15" s="10">
        <v>0</v>
      </c>
      <c r="P15" s="3">
        <f t="shared" si="0"/>
        <v>40.2</v>
      </c>
    </row>
    <row r="16" customHeight="1" spans="1:16">
      <c r="A16" s="10">
        <v>13</v>
      </c>
      <c r="B16" s="11" t="s">
        <v>17</v>
      </c>
      <c r="C16" s="14">
        <v>190201413</v>
      </c>
      <c r="D16" s="12" t="s">
        <v>30</v>
      </c>
      <c r="E16" s="12">
        <v>40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1</v>
      </c>
      <c r="L16" s="10">
        <v>0</v>
      </c>
      <c r="M16" s="10">
        <v>0</v>
      </c>
      <c r="N16" s="10">
        <v>2.1</v>
      </c>
      <c r="O16" s="10">
        <v>0</v>
      </c>
      <c r="P16" s="3">
        <f t="shared" si="0"/>
        <v>43.1</v>
      </c>
    </row>
    <row r="17" customHeight="1" spans="1:16">
      <c r="A17" s="10">
        <v>14</v>
      </c>
      <c r="B17" s="11" t="s">
        <v>17</v>
      </c>
      <c r="C17" s="14">
        <v>190201414</v>
      </c>
      <c r="D17" s="12" t="s">
        <v>31</v>
      </c>
      <c r="E17" s="12">
        <v>40</v>
      </c>
      <c r="F17" s="10">
        <v>0</v>
      </c>
      <c r="G17" s="10">
        <v>1</v>
      </c>
      <c r="H17" s="10">
        <v>0</v>
      </c>
      <c r="I17" s="10">
        <v>0</v>
      </c>
      <c r="J17" s="10">
        <v>0</v>
      </c>
      <c r="K17" s="10">
        <v>1.43</v>
      </c>
      <c r="L17" s="10">
        <v>0</v>
      </c>
      <c r="M17" s="10">
        <v>0</v>
      </c>
      <c r="N17" s="10">
        <v>3.55</v>
      </c>
      <c r="O17" s="10">
        <v>0</v>
      </c>
      <c r="P17" s="3">
        <f t="shared" si="0"/>
        <v>45.98</v>
      </c>
    </row>
    <row r="18" customHeight="1" spans="1:16">
      <c r="A18" s="10">
        <v>15</v>
      </c>
      <c r="B18" s="11" t="s">
        <v>17</v>
      </c>
      <c r="C18" s="14">
        <v>190201415</v>
      </c>
      <c r="D18" s="12" t="s">
        <v>32</v>
      </c>
      <c r="E18" s="12">
        <v>40</v>
      </c>
      <c r="F18" s="10">
        <v>0</v>
      </c>
      <c r="G18" s="10">
        <v>2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3.55</v>
      </c>
      <c r="O18" s="10">
        <v>0</v>
      </c>
      <c r="P18" s="3">
        <f t="shared" si="0"/>
        <v>45.55</v>
      </c>
    </row>
    <row r="19" customHeight="1" spans="1:16">
      <c r="A19" s="10">
        <v>16</v>
      </c>
      <c r="B19" s="11" t="s">
        <v>17</v>
      </c>
      <c r="C19" s="14">
        <v>190201416</v>
      </c>
      <c r="D19" s="11" t="s">
        <v>33</v>
      </c>
      <c r="E19" s="12">
        <v>40</v>
      </c>
      <c r="F19" s="10">
        <v>0</v>
      </c>
      <c r="G19" s="10">
        <v>1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8.5</v>
      </c>
      <c r="O19" s="10">
        <v>0</v>
      </c>
      <c r="P19" s="3">
        <f t="shared" si="0"/>
        <v>49.5</v>
      </c>
    </row>
    <row r="20" customHeight="1" spans="1:16">
      <c r="A20" s="10">
        <v>17</v>
      </c>
      <c r="B20" s="11" t="s">
        <v>17</v>
      </c>
      <c r="C20" s="14">
        <v>190201417</v>
      </c>
      <c r="D20" s="12" t="s">
        <v>34</v>
      </c>
      <c r="E20" s="12">
        <v>40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7.2</v>
      </c>
      <c r="O20" s="10">
        <v>0</v>
      </c>
      <c r="P20" s="3">
        <f t="shared" si="0"/>
        <v>48.2</v>
      </c>
    </row>
    <row r="21" customHeight="1" spans="1:16">
      <c r="A21" s="10">
        <v>18</v>
      </c>
      <c r="B21" s="11" t="s">
        <v>17</v>
      </c>
      <c r="C21" s="14">
        <v>190201418</v>
      </c>
      <c r="D21" s="12" t="s">
        <v>35</v>
      </c>
      <c r="E21" s="12">
        <v>40</v>
      </c>
      <c r="F21" s="10">
        <v>2.5</v>
      </c>
      <c r="G21" s="10">
        <v>0</v>
      </c>
      <c r="H21" s="10">
        <v>0</v>
      </c>
      <c r="I21" s="10">
        <v>0</v>
      </c>
      <c r="J21" s="10">
        <v>0</v>
      </c>
      <c r="K21" s="10">
        <v>0.43</v>
      </c>
      <c r="L21" s="10">
        <v>0</v>
      </c>
      <c r="M21" s="10">
        <v>0</v>
      </c>
      <c r="N21" s="10">
        <v>8</v>
      </c>
      <c r="O21" s="10">
        <v>0</v>
      </c>
      <c r="P21" s="3">
        <f t="shared" si="0"/>
        <v>50.93</v>
      </c>
    </row>
    <row r="22" customHeight="1" spans="1:16">
      <c r="A22" s="10">
        <v>19</v>
      </c>
      <c r="B22" s="11" t="s">
        <v>17</v>
      </c>
      <c r="C22" s="14">
        <v>190201419</v>
      </c>
      <c r="D22" s="12" t="s">
        <v>36</v>
      </c>
      <c r="E22" s="12">
        <v>40</v>
      </c>
      <c r="F22" s="10">
        <v>0</v>
      </c>
      <c r="G22" s="10">
        <v>0.5</v>
      </c>
      <c r="H22" s="10">
        <v>0</v>
      </c>
      <c r="I22" s="10">
        <v>0</v>
      </c>
      <c r="J22" s="10">
        <v>0</v>
      </c>
      <c r="K22" s="10">
        <v>2</v>
      </c>
      <c r="L22" s="10">
        <v>0</v>
      </c>
      <c r="M22" s="10">
        <v>0</v>
      </c>
      <c r="N22" s="10">
        <v>2.25</v>
      </c>
      <c r="O22" s="10">
        <v>1</v>
      </c>
      <c r="P22" s="3">
        <f t="shared" si="0"/>
        <v>45.75</v>
      </c>
    </row>
    <row r="23" customHeight="1" spans="1:16">
      <c r="A23" s="10">
        <v>20</v>
      </c>
      <c r="B23" s="11" t="s">
        <v>17</v>
      </c>
      <c r="C23" s="14">
        <v>190201420</v>
      </c>
      <c r="D23" s="11" t="s">
        <v>37</v>
      </c>
      <c r="E23" s="12">
        <v>40</v>
      </c>
      <c r="F23" s="10">
        <v>0</v>
      </c>
      <c r="G23" s="10">
        <v>2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4.9</v>
      </c>
      <c r="O23" s="10">
        <v>0</v>
      </c>
      <c r="P23" s="3">
        <f t="shared" si="0"/>
        <v>46.9</v>
      </c>
    </row>
    <row r="24" customHeight="1" spans="1:16">
      <c r="A24" s="10">
        <v>21</v>
      </c>
      <c r="B24" s="11" t="s">
        <v>17</v>
      </c>
      <c r="C24" s="14">
        <v>190201421</v>
      </c>
      <c r="D24" s="12" t="s">
        <v>38</v>
      </c>
      <c r="E24" s="12">
        <v>40</v>
      </c>
      <c r="F24" s="10">
        <v>0</v>
      </c>
      <c r="G24" s="10">
        <v>0.5</v>
      </c>
      <c r="H24" s="10">
        <v>0</v>
      </c>
      <c r="I24" s="10">
        <v>0</v>
      </c>
      <c r="J24" s="10">
        <v>0</v>
      </c>
      <c r="K24" s="10">
        <v>1</v>
      </c>
      <c r="L24" s="10">
        <v>0</v>
      </c>
      <c r="M24" s="10">
        <v>0</v>
      </c>
      <c r="N24" s="10">
        <v>3</v>
      </c>
      <c r="O24" s="10">
        <v>0</v>
      </c>
      <c r="P24" s="3">
        <f t="shared" si="0"/>
        <v>44.5</v>
      </c>
    </row>
    <row r="25" customHeight="1" spans="1:16">
      <c r="A25" s="10">
        <v>22</v>
      </c>
      <c r="B25" s="11" t="s">
        <v>17</v>
      </c>
      <c r="C25" s="14">
        <v>190201422</v>
      </c>
      <c r="D25" s="12" t="s">
        <v>39</v>
      </c>
      <c r="E25" s="12">
        <v>40</v>
      </c>
      <c r="F25" s="19">
        <v>2</v>
      </c>
      <c r="G25" s="10">
        <v>2.5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9.4</v>
      </c>
      <c r="O25" s="10">
        <v>0</v>
      </c>
      <c r="P25" s="3">
        <f t="shared" si="0"/>
        <v>53.9</v>
      </c>
    </row>
    <row r="26" customHeight="1" spans="1:16">
      <c r="A26" s="10">
        <v>23</v>
      </c>
      <c r="B26" s="11" t="s">
        <v>17</v>
      </c>
      <c r="C26" s="14">
        <v>190201423</v>
      </c>
      <c r="D26" s="12" t="s">
        <v>40</v>
      </c>
      <c r="E26" s="12">
        <v>40</v>
      </c>
      <c r="F26" s="10">
        <v>0.5</v>
      </c>
      <c r="G26" s="10">
        <v>5</v>
      </c>
      <c r="H26" s="10">
        <v>0</v>
      </c>
      <c r="I26" s="10">
        <v>0</v>
      </c>
      <c r="J26" s="10">
        <v>0</v>
      </c>
      <c r="K26" s="10">
        <v>0.68</v>
      </c>
      <c r="L26" s="10">
        <v>0</v>
      </c>
      <c r="M26" s="10">
        <v>0</v>
      </c>
      <c r="N26" s="10">
        <v>10</v>
      </c>
      <c r="O26" s="10">
        <v>0</v>
      </c>
      <c r="P26" s="3">
        <f t="shared" si="0"/>
        <v>56.18</v>
      </c>
    </row>
    <row r="27" customHeight="1" spans="1:16">
      <c r="A27" s="10">
        <v>24</v>
      </c>
      <c r="B27" s="11" t="s">
        <v>17</v>
      </c>
      <c r="C27" s="14">
        <v>190201424</v>
      </c>
      <c r="D27" s="11" t="s">
        <v>41</v>
      </c>
      <c r="E27" s="12">
        <v>40</v>
      </c>
      <c r="F27" s="10">
        <v>0</v>
      </c>
      <c r="G27" s="10">
        <v>1</v>
      </c>
      <c r="H27" s="10">
        <v>3</v>
      </c>
      <c r="I27" s="10">
        <v>0</v>
      </c>
      <c r="J27" s="10">
        <v>3</v>
      </c>
      <c r="K27" s="10">
        <v>0</v>
      </c>
      <c r="L27" s="10">
        <v>0</v>
      </c>
      <c r="M27" s="10">
        <v>0</v>
      </c>
      <c r="N27" s="10">
        <v>2.75</v>
      </c>
      <c r="O27" s="10">
        <v>0</v>
      </c>
      <c r="P27" s="3">
        <f t="shared" si="0"/>
        <v>46.75</v>
      </c>
    </row>
    <row r="28" customHeight="1" spans="1:16">
      <c r="A28" s="10">
        <v>25</v>
      </c>
      <c r="B28" s="11" t="s">
        <v>17</v>
      </c>
      <c r="C28" s="14">
        <v>190201425</v>
      </c>
      <c r="D28" s="12" t="s">
        <v>42</v>
      </c>
      <c r="E28" s="12">
        <v>40</v>
      </c>
      <c r="F28" s="10">
        <v>0</v>
      </c>
      <c r="G28" s="10">
        <v>2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2.7</v>
      </c>
      <c r="O28" s="10">
        <v>0</v>
      </c>
      <c r="P28" s="3">
        <f t="shared" si="0"/>
        <v>44.7</v>
      </c>
    </row>
    <row r="29" customHeight="1" spans="1:16">
      <c r="A29" s="10">
        <v>26</v>
      </c>
      <c r="B29" s="11" t="s">
        <v>17</v>
      </c>
      <c r="C29" s="14">
        <v>190201426</v>
      </c>
      <c r="D29" s="12" t="s">
        <v>43</v>
      </c>
      <c r="E29" s="12">
        <v>40</v>
      </c>
      <c r="F29" s="10">
        <v>2</v>
      </c>
      <c r="G29" s="10">
        <v>2</v>
      </c>
      <c r="H29" s="10">
        <v>0</v>
      </c>
      <c r="I29" s="10">
        <v>0</v>
      </c>
      <c r="J29" s="10">
        <v>0</v>
      </c>
      <c r="K29" s="10">
        <v>1.43</v>
      </c>
      <c r="L29" s="10">
        <v>0</v>
      </c>
      <c r="M29" s="10">
        <v>0</v>
      </c>
      <c r="N29" s="10">
        <v>6</v>
      </c>
      <c r="O29" s="10">
        <v>0</v>
      </c>
      <c r="P29" s="3">
        <f t="shared" si="0"/>
        <v>51.43</v>
      </c>
    </row>
    <row r="30" customHeight="1" spans="1:16">
      <c r="A30" s="10">
        <v>27</v>
      </c>
      <c r="B30" s="11" t="s">
        <v>17</v>
      </c>
      <c r="C30" s="14">
        <v>190201427</v>
      </c>
      <c r="D30" s="12" t="s">
        <v>44</v>
      </c>
      <c r="E30" s="12">
        <v>40</v>
      </c>
      <c r="F30" s="10">
        <v>0</v>
      </c>
      <c r="G30" s="10">
        <v>1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1.95</v>
      </c>
      <c r="O30" s="10">
        <v>0</v>
      </c>
      <c r="P30" s="3">
        <f t="shared" si="0"/>
        <v>42.95</v>
      </c>
    </row>
    <row r="31" customHeight="1" spans="1:16">
      <c r="A31" s="10">
        <v>28</v>
      </c>
      <c r="B31" s="11" t="s">
        <v>17</v>
      </c>
      <c r="C31" s="14">
        <v>190201428</v>
      </c>
      <c r="D31" s="11" t="s">
        <v>45</v>
      </c>
      <c r="E31" s="12">
        <v>40</v>
      </c>
      <c r="F31" s="10">
        <v>0</v>
      </c>
      <c r="G31" s="10">
        <v>1</v>
      </c>
      <c r="H31" s="10">
        <v>0</v>
      </c>
      <c r="I31" s="10">
        <v>0</v>
      </c>
      <c r="J31" s="10">
        <v>0</v>
      </c>
      <c r="K31" s="10">
        <v>1</v>
      </c>
      <c r="L31" s="10">
        <v>0</v>
      </c>
      <c r="M31" s="10">
        <v>0</v>
      </c>
      <c r="N31" s="10">
        <v>4.75</v>
      </c>
      <c r="O31" s="10">
        <v>0</v>
      </c>
      <c r="P31" s="3">
        <f t="shared" si="0"/>
        <v>46.75</v>
      </c>
    </row>
    <row r="32" customHeight="1" spans="1:16">
      <c r="A32" s="10">
        <v>29</v>
      </c>
      <c r="B32" s="11" t="s">
        <v>17</v>
      </c>
      <c r="C32" s="14">
        <v>190201429</v>
      </c>
      <c r="D32" s="12" t="s">
        <v>46</v>
      </c>
      <c r="E32" s="12">
        <v>40</v>
      </c>
      <c r="F32" s="10">
        <v>0</v>
      </c>
      <c r="G32" s="10">
        <v>2.5</v>
      </c>
      <c r="H32" s="10">
        <v>0</v>
      </c>
      <c r="I32" s="10">
        <v>0</v>
      </c>
      <c r="J32" s="10">
        <v>0</v>
      </c>
      <c r="K32" s="10">
        <v>1.43</v>
      </c>
      <c r="L32" s="10">
        <v>0</v>
      </c>
      <c r="M32" s="10">
        <v>0</v>
      </c>
      <c r="N32" s="10">
        <v>9.25</v>
      </c>
      <c r="O32" s="10">
        <v>0</v>
      </c>
      <c r="P32" s="3">
        <f t="shared" si="0"/>
        <v>53.18</v>
      </c>
    </row>
    <row r="33" customHeight="1" spans="1:16">
      <c r="A33" s="10">
        <v>30</v>
      </c>
      <c r="B33" s="11" t="s">
        <v>17</v>
      </c>
      <c r="C33" s="14">
        <v>190201430</v>
      </c>
      <c r="D33" s="12" t="s">
        <v>47</v>
      </c>
      <c r="E33" s="12">
        <v>40</v>
      </c>
      <c r="F33" s="10">
        <v>2.5</v>
      </c>
      <c r="G33" s="10">
        <v>1.5</v>
      </c>
      <c r="H33" s="10">
        <v>0</v>
      </c>
      <c r="I33" s="10">
        <v>0</v>
      </c>
      <c r="J33" s="10">
        <v>0</v>
      </c>
      <c r="K33" s="10">
        <v>1.43</v>
      </c>
      <c r="L33" s="10">
        <v>0</v>
      </c>
      <c r="M33" s="10">
        <v>0</v>
      </c>
      <c r="N33" s="10">
        <v>10</v>
      </c>
      <c r="O33" s="10">
        <v>0</v>
      </c>
      <c r="P33" s="3">
        <f t="shared" si="0"/>
        <v>55.43</v>
      </c>
    </row>
  </sheetData>
  <autoFilter ref="A3:P33">
    <extLst/>
  </autoFilter>
  <mergeCells count="15">
    <mergeCell ref="A1:O1"/>
    <mergeCell ref="H2:J2"/>
    <mergeCell ref="A2:A3"/>
    <mergeCell ref="B2:B3"/>
    <mergeCell ref="C2:C3"/>
    <mergeCell ref="D2:D3"/>
    <mergeCell ref="E2:E3"/>
    <mergeCell ref="F2:F3"/>
    <mergeCell ref="G2:G3"/>
    <mergeCell ref="K2:K3"/>
    <mergeCell ref="L2:L3"/>
    <mergeCell ref="M2:M3"/>
    <mergeCell ref="N2:N3"/>
    <mergeCell ref="O2:O3"/>
    <mergeCell ref="P2:P3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seer</cp:lastModifiedBy>
  <dcterms:created xsi:type="dcterms:W3CDTF">2006-09-13T11:21:00Z</dcterms:created>
  <dcterms:modified xsi:type="dcterms:W3CDTF">2020-10-04T11:21:35Z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