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9\"/>
    </mc:Choice>
  </mc:AlternateContent>
  <xr:revisionPtr revIDLastSave="0" documentId="13_ncr:1_{DE904B96-E28E-4264-BDAE-7EED35B1D17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Sheet1!$A$3:$P$34</definedName>
  </definedNames>
  <calcPr calcId="191029" calcMode="manual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4" i="1"/>
</calcChain>
</file>

<file path=xl/sharedStrings.xml><?xml version="1.0" encoding="utf-8"?>
<sst xmlns="http://schemas.openxmlformats.org/spreadsheetml/2006/main" count="74" uniqueCount="47">
  <si>
    <t>2019-2020年  园艺191 班综合素质分汇总表</t>
  </si>
  <si>
    <t>序号</t>
  </si>
  <si>
    <t>班级</t>
  </si>
  <si>
    <t>学号</t>
  </si>
  <si>
    <t>姓名</t>
  </si>
  <si>
    <t>荣誉称号加分（10分）</t>
  </si>
  <si>
    <t>文体素质考核加分（15分）</t>
  </si>
  <si>
    <t>测评组</t>
  </si>
  <si>
    <t>科研</t>
  </si>
  <si>
    <t>竞赛</t>
  </si>
  <si>
    <t>总分</t>
  </si>
  <si>
    <t>园艺191</t>
  </si>
  <si>
    <t>乌兰娜</t>
  </si>
  <si>
    <t>石岩</t>
  </si>
  <si>
    <t>唐佳成</t>
  </si>
  <si>
    <t>蔡详宇</t>
  </si>
  <si>
    <t>卢扬</t>
  </si>
  <si>
    <t>黄辉强</t>
  </si>
  <si>
    <t>车明诚</t>
  </si>
  <si>
    <t>段旭坤</t>
  </si>
  <si>
    <t>杨晓刚</t>
  </si>
  <si>
    <t>张顺涵</t>
  </si>
  <si>
    <t>陈晨</t>
  </si>
  <si>
    <t>陈潇</t>
  </si>
  <si>
    <t>周子榆</t>
  </si>
  <si>
    <t>金晨</t>
  </si>
  <si>
    <t>林睿芃</t>
  </si>
  <si>
    <t>班熙晨</t>
  </si>
  <si>
    <t>王乐淳</t>
  </si>
  <si>
    <t>郭柳雨</t>
  </si>
  <si>
    <t>熊诗琴</t>
  </si>
  <si>
    <t>张曦文</t>
  </si>
  <si>
    <t>马舒敏</t>
  </si>
  <si>
    <t>魏媛媛</t>
  </si>
  <si>
    <t>刘文慧</t>
  </si>
  <si>
    <t>乔靓婧</t>
  </si>
  <si>
    <t>薛初蕾</t>
  </si>
  <si>
    <t>何欢</t>
  </si>
  <si>
    <t>陈诺</t>
  </si>
  <si>
    <t>王珞璇</t>
  </si>
  <si>
    <t>重大活动</t>
    <phoneticPr fontId="6" type="noConversion"/>
  </si>
  <si>
    <t>德育扣分</t>
    <phoneticPr fontId="6" type="noConversion"/>
  </si>
  <si>
    <t>活动分</t>
    <phoneticPr fontId="6" type="noConversion"/>
  </si>
  <si>
    <t>总分</t>
    <phoneticPr fontId="6" type="noConversion"/>
  </si>
  <si>
    <t>基础分</t>
    <phoneticPr fontId="6" type="noConversion"/>
  </si>
  <si>
    <t>社会工作加分（10分）</t>
    <phoneticPr fontId="6" type="noConversion"/>
  </si>
  <si>
    <t>专业素质考核加分（15分）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</si>
</sst>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sz val="11"/>
      <color rgb="FF000000"/>
      <name val="宋体"/>
      <family val="3"/>
      <charset val="134"/>
      <scheme val="maj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topLeftCell="C1" workbookViewId="0">
      <selection activeCell="K2" sqref="K2:K3"/>
    </sheetView>
  </sheetViews>
  <sheetFormatPr defaultColWidth="12.6640625" defaultRowHeight="14.25" customHeight="1" x14ac:dyDescent="0.25"/>
  <cols>
    <col min="1" max="5" width="12.6640625" style="2" customWidth="1"/>
    <col min="6" max="14" width="15.6640625" style="2" customWidth="1"/>
    <col min="15" max="15" width="12.6640625" style="2" customWidth="1"/>
    <col min="16" max="16384" width="12.6640625" style="2"/>
  </cols>
  <sheetData>
    <row r="1" spans="1:16" ht="24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8"/>
    </row>
    <row r="2" spans="1:16" s="1" customFormat="1" ht="33" customHeight="1" x14ac:dyDescent="0.25">
      <c r="A2" s="12" t="s">
        <v>1</v>
      </c>
      <c r="B2" s="12" t="s">
        <v>2</v>
      </c>
      <c r="C2" s="12" t="s">
        <v>3</v>
      </c>
      <c r="D2" s="12" t="s">
        <v>4</v>
      </c>
      <c r="E2" s="12" t="s">
        <v>44</v>
      </c>
      <c r="F2" s="11" t="s">
        <v>5</v>
      </c>
      <c r="G2" s="11" t="s">
        <v>45</v>
      </c>
      <c r="H2" s="11" t="s">
        <v>46</v>
      </c>
      <c r="I2" s="11"/>
      <c r="J2" s="11"/>
      <c r="K2" s="11" t="s">
        <v>6</v>
      </c>
      <c r="L2" s="11" t="s">
        <v>40</v>
      </c>
      <c r="M2" s="11" t="s">
        <v>41</v>
      </c>
      <c r="N2" s="11" t="s">
        <v>42</v>
      </c>
      <c r="O2" s="12" t="s">
        <v>7</v>
      </c>
      <c r="P2" s="12" t="s">
        <v>43</v>
      </c>
    </row>
    <row r="3" spans="1:16" s="1" customFormat="1" ht="33" customHeight="1" x14ac:dyDescent="0.25">
      <c r="A3" s="12"/>
      <c r="B3" s="12"/>
      <c r="C3" s="12"/>
      <c r="D3" s="12"/>
      <c r="E3" s="12"/>
      <c r="F3" s="11"/>
      <c r="G3" s="11"/>
      <c r="H3" s="9" t="s">
        <v>8</v>
      </c>
      <c r="I3" s="9" t="s">
        <v>9</v>
      </c>
      <c r="J3" s="9" t="s">
        <v>10</v>
      </c>
      <c r="K3" s="11"/>
      <c r="L3" s="11"/>
      <c r="M3" s="11"/>
      <c r="N3" s="11"/>
      <c r="O3" s="12"/>
      <c r="P3" s="12"/>
    </row>
    <row r="4" spans="1:16" ht="14.25" customHeight="1" x14ac:dyDescent="0.25">
      <c r="A4" s="8">
        <v>1</v>
      </c>
      <c r="B4" s="4" t="s">
        <v>11</v>
      </c>
      <c r="C4" s="4">
        <v>190204101</v>
      </c>
      <c r="D4" s="5" t="s">
        <v>12</v>
      </c>
      <c r="E4" s="5">
        <v>40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1.95</v>
      </c>
      <c r="O4" s="8"/>
      <c r="P4" s="8">
        <f>SUM(E4:O4)-H4-I4</f>
        <v>41.95</v>
      </c>
    </row>
    <row r="5" spans="1:16" ht="14.25" customHeight="1" x14ac:dyDescent="0.25">
      <c r="A5" s="8">
        <v>2</v>
      </c>
      <c r="B5" s="4" t="s">
        <v>11</v>
      </c>
      <c r="C5" s="6">
        <v>190204102</v>
      </c>
      <c r="D5" s="5" t="s">
        <v>13</v>
      </c>
      <c r="E5" s="5">
        <v>40</v>
      </c>
      <c r="F5" s="8">
        <v>0</v>
      </c>
      <c r="G5" s="8">
        <v>3</v>
      </c>
      <c r="H5" s="8">
        <v>0</v>
      </c>
      <c r="I5" s="8">
        <v>0</v>
      </c>
      <c r="J5" s="8">
        <v>0</v>
      </c>
      <c r="K5" s="8">
        <v>0.5</v>
      </c>
      <c r="L5" s="8">
        <v>0</v>
      </c>
      <c r="M5" s="8">
        <v>0</v>
      </c>
      <c r="N5" s="8">
        <v>5.9</v>
      </c>
      <c r="O5" s="8"/>
      <c r="P5" s="8">
        <f t="shared" ref="P5:P31" si="0">SUM(E5:O5)-H5-I5</f>
        <v>49.4</v>
      </c>
    </row>
    <row r="6" spans="1:16" ht="14.25" customHeight="1" x14ac:dyDescent="0.25">
      <c r="A6" s="8">
        <v>3</v>
      </c>
      <c r="B6" s="4" t="s">
        <v>11</v>
      </c>
      <c r="C6" s="7">
        <v>190204103</v>
      </c>
      <c r="D6" s="5" t="s">
        <v>14</v>
      </c>
      <c r="E6" s="5">
        <v>40</v>
      </c>
      <c r="F6" s="8">
        <v>0</v>
      </c>
      <c r="G6" s="8">
        <v>3</v>
      </c>
      <c r="H6" s="8">
        <v>0</v>
      </c>
      <c r="I6" s="8">
        <v>0</v>
      </c>
      <c r="J6" s="8">
        <v>0</v>
      </c>
      <c r="K6" s="8">
        <v>2.5</v>
      </c>
      <c r="L6" s="8">
        <v>0</v>
      </c>
      <c r="M6" s="8">
        <v>0</v>
      </c>
      <c r="N6" s="8">
        <v>10</v>
      </c>
      <c r="O6" s="8"/>
      <c r="P6" s="8">
        <f t="shared" si="0"/>
        <v>55.5</v>
      </c>
    </row>
    <row r="7" spans="1:16" ht="14.25" customHeight="1" x14ac:dyDescent="0.25">
      <c r="A7" s="8">
        <v>4</v>
      </c>
      <c r="B7" s="4" t="s">
        <v>11</v>
      </c>
      <c r="C7" s="7">
        <v>190204104</v>
      </c>
      <c r="D7" s="4" t="s">
        <v>15</v>
      </c>
      <c r="E7" s="5">
        <v>40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4.75</v>
      </c>
      <c r="O7" s="8"/>
      <c r="P7" s="8">
        <f t="shared" si="0"/>
        <v>44.75</v>
      </c>
    </row>
    <row r="8" spans="1:16" ht="14.25" customHeight="1" x14ac:dyDescent="0.25">
      <c r="A8" s="8">
        <v>5</v>
      </c>
      <c r="B8" s="4" t="s">
        <v>11</v>
      </c>
      <c r="C8" s="7">
        <v>190204105</v>
      </c>
      <c r="D8" s="5" t="s">
        <v>16</v>
      </c>
      <c r="E8" s="5">
        <v>40</v>
      </c>
      <c r="F8" s="8">
        <v>0</v>
      </c>
      <c r="G8" s="8">
        <v>1.5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4.9499999999999993</v>
      </c>
      <c r="O8" s="8"/>
      <c r="P8" s="8">
        <f t="shared" si="0"/>
        <v>46.45</v>
      </c>
    </row>
    <row r="9" spans="1:16" ht="14.25" customHeight="1" x14ac:dyDescent="0.25">
      <c r="A9" s="8">
        <v>6</v>
      </c>
      <c r="B9" s="4" t="s">
        <v>11</v>
      </c>
      <c r="C9" s="7">
        <v>190204106</v>
      </c>
      <c r="D9" s="5" t="s">
        <v>17</v>
      </c>
      <c r="E9" s="5">
        <v>40</v>
      </c>
      <c r="F9" s="8">
        <v>0</v>
      </c>
      <c r="G9" s="8">
        <v>1.5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5.5</v>
      </c>
      <c r="O9" s="8"/>
      <c r="P9" s="8">
        <f t="shared" si="0"/>
        <v>47</v>
      </c>
    </row>
    <row r="10" spans="1:16" ht="14.25" customHeight="1" x14ac:dyDescent="0.25">
      <c r="A10" s="8">
        <v>7</v>
      </c>
      <c r="B10" s="4" t="s">
        <v>11</v>
      </c>
      <c r="C10" s="7">
        <v>190204107</v>
      </c>
      <c r="D10" s="5" t="s">
        <v>18</v>
      </c>
      <c r="E10" s="5">
        <v>40</v>
      </c>
      <c r="F10" s="8">
        <v>2.5</v>
      </c>
      <c r="G10" s="8">
        <v>5</v>
      </c>
      <c r="H10" s="8">
        <v>0</v>
      </c>
      <c r="I10" s="8">
        <v>0</v>
      </c>
      <c r="J10" s="8">
        <v>0</v>
      </c>
      <c r="K10" s="8">
        <v>4</v>
      </c>
      <c r="L10" s="8">
        <v>0</v>
      </c>
      <c r="M10" s="8">
        <v>0</v>
      </c>
      <c r="N10" s="8">
        <v>10</v>
      </c>
      <c r="O10" s="8">
        <v>1</v>
      </c>
      <c r="P10" s="8">
        <f t="shared" si="0"/>
        <v>62.5</v>
      </c>
    </row>
    <row r="11" spans="1:16" ht="14.25" customHeight="1" x14ac:dyDescent="0.25">
      <c r="A11" s="8">
        <v>8</v>
      </c>
      <c r="B11" s="4" t="s">
        <v>11</v>
      </c>
      <c r="C11" s="7">
        <v>190204108</v>
      </c>
      <c r="D11" s="4" t="s">
        <v>19</v>
      </c>
      <c r="E11" s="5">
        <v>40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4.7</v>
      </c>
      <c r="O11" s="8"/>
      <c r="P11" s="8">
        <f t="shared" si="0"/>
        <v>45.7</v>
      </c>
    </row>
    <row r="12" spans="1:16" ht="14.25" customHeight="1" x14ac:dyDescent="0.25">
      <c r="A12" s="8">
        <v>9</v>
      </c>
      <c r="B12" s="4" t="s">
        <v>11</v>
      </c>
      <c r="C12" s="7">
        <v>190204109</v>
      </c>
      <c r="D12" s="5" t="s">
        <v>20</v>
      </c>
      <c r="E12" s="5">
        <v>40</v>
      </c>
      <c r="F12" s="8">
        <v>0</v>
      </c>
      <c r="G12" s="8">
        <v>2.5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9</v>
      </c>
      <c r="O12" s="8"/>
      <c r="P12" s="8">
        <f t="shared" si="0"/>
        <v>51.5</v>
      </c>
    </row>
    <row r="13" spans="1:16" ht="14.25" customHeight="1" x14ac:dyDescent="0.25">
      <c r="A13" s="8">
        <v>10</v>
      </c>
      <c r="B13" s="4" t="s">
        <v>11</v>
      </c>
      <c r="C13" s="7">
        <v>190204110</v>
      </c>
      <c r="D13" s="5" t="s">
        <v>21</v>
      </c>
      <c r="E13" s="5">
        <v>40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0.25</v>
      </c>
      <c r="L13" s="8">
        <v>0</v>
      </c>
      <c r="M13" s="8">
        <v>0</v>
      </c>
      <c r="N13" s="8">
        <v>10</v>
      </c>
      <c r="O13" s="8"/>
      <c r="P13" s="8">
        <f t="shared" si="0"/>
        <v>50.25</v>
      </c>
    </row>
    <row r="14" spans="1:16" ht="14.25" customHeight="1" x14ac:dyDescent="0.25">
      <c r="A14" s="8">
        <v>11</v>
      </c>
      <c r="B14" s="4" t="s">
        <v>11</v>
      </c>
      <c r="C14" s="7">
        <v>190204111</v>
      </c>
      <c r="D14" s="5" t="s">
        <v>22</v>
      </c>
      <c r="E14" s="5">
        <v>40</v>
      </c>
      <c r="F14" s="8">
        <v>1</v>
      </c>
      <c r="G14" s="8">
        <v>4.5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7.2000000000000011</v>
      </c>
      <c r="O14" s="8">
        <v>1</v>
      </c>
      <c r="P14" s="8">
        <f t="shared" si="0"/>
        <v>53.7</v>
      </c>
    </row>
    <row r="15" spans="1:16" ht="14.25" customHeight="1" x14ac:dyDescent="0.25">
      <c r="A15" s="8">
        <v>12</v>
      </c>
      <c r="B15" s="4" t="s">
        <v>11</v>
      </c>
      <c r="C15" s="7">
        <v>190204112</v>
      </c>
      <c r="D15" s="4" t="s">
        <v>23</v>
      </c>
      <c r="E15" s="5">
        <v>40</v>
      </c>
      <c r="F15" s="8">
        <v>0</v>
      </c>
      <c r="G15" s="8">
        <v>2</v>
      </c>
      <c r="H15" s="8">
        <v>0</v>
      </c>
      <c r="I15" s="8">
        <v>0</v>
      </c>
      <c r="J15" s="8">
        <v>0</v>
      </c>
      <c r="K15" s="8">
        <v>1.2</v>
      </c>
      <c r="L15" s="8">
        <v>0</v>
      </c>
      <c r="M15" s="8">
        <v>0</v>
      </c>
      <c r="N15" s="8">
        <v>10</v>
      </c>
      <c r="O15" s="8"/>
      <c r="P15" s="8">
        <f t="shared" si="0"/>
        <v>53.2</v>
      </c>
    </row>
    <row r="16" spans="1:16" ht="14.25" customHeight="1" x14ac:dyDescent="0.25">
      <c r="A16" s="8">
        <v>13</v>
      </c>
      <c r="B16" s="4" t="s">
        <v>11</v>
      </c>
      <c r="C16" s="7">
        <v>190204113</v>
      </c>
      <c r="D16" s="5" t="s">
        <v>24</v>
      </c>
      <c r="E16" s="5">
        <v>40</v>
      </c>
      <c r="F16" s="8">
        <v>0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9.4500000000000011</v>
      </c>
      <c r="O16" s="8"/>
      <c r="P16" s="8">
        <f t="shared" si="0"/>
        <v>50.45</v>
      </c>
    </row>
    <row r="17" spans="1:16" ht="14.25" customHeight="1" x14ac:dyDescent="0.25">
      <c r="A17" s="8">
        <v>14</v>
      </c>
      <c r="B17" s="4" t="s">
        <v>11</v>
      </c>
      <c r="C17" s="7">
        <v>190204114</v>
      </c>
      <c r="D17" s="5" t="s">
        <v>25</v>
      </c>
      <c r="E17" s="5">
        <v>40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0.15</v>
      </c>
      <c r="L17" s="8">
        <v>0</v>
      </c>
      <c r="M17" s="8">
        <v>0</v>
      </c>
      <c r="N17" s="8">
        <v>8.1</v>
      </c>
      <c r="O17" s="8"/>
      <c r="P17" s="8">
        <f t="shared" si="0"/>
        <v>49.25</v>
      </c>
    </row>
    <row r="18" spans="1:16" ht="14.25" customHeight="1" x14ac:dyDescent="0.25">
      <c r="A18" s="8">
        <v>15</v>
      </c>
      <c r="B18" s="4" t="s">
        <v>11</v>
      </c>
      <c r="C18" s="7">
        <v>190204115</v>
      </c>
      <c r="D18" s="5" t="s">
        <v>26</v>
      </c>
      <c r="E18" s="5">
        <v>40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0.25</v>
      </c>
      <c r="L18" s="8">
        <v>0</v>
      </c>
      <c r="M18" s="8">
        <v>0</v>
      </c>
      <c r="N18" s="8">
        <v>10</v>
      </c>
      <c r="O18" s="8"/>
      <c r="P18" s="8">
        <f t="shared" si="0"/>
        <v>51.25</v>
      </c>
    </row>
    <row r="19" spans="1:16" ht="14.25" customHeight="1" x14ac:dyDescent="0.25">
      <c r="A19" s="8">
        <v>16</v>
      </c>
      <c r="B19" s="4" t="s">
        <v>11</v>
      </c>
      <c r="C19" s="7">
        <v>190204116</v>
      </c>
      <c r="D19" s="4" t="s">
        <v>27</v>
      </c>
      <c r="E19" s="5">
        <v>40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5.9</v>
      </c>
      <c r="O19" s="8"/>
      <c r="P19" s="8">
        <f t="shared" si="0"/>
        <v>45.9</v>
      </c>
    </row>
    <row r="20" spans="1:16" ht="14.25" customHeight="1" x14ac:dyDescent="0.25">
      <c r="A20" s="8">
        <v>17</v>
      </c>
      <c r="B20" s="4" t="s">
        <v>11</v>
      </c>
      <c r="C20" s="7">
        <v>190204117</v>
      </c>
      <c r="D20" s="5" t="s">
        <v>28</v>
      </c>
      <c r="E20" s="5">
        <v>40</v>
      </c>
      <c r="F20" s="8">
        <v>0.5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4.0999999999999996</v>
      </c>
      <c r="O20" s="8"/>
      <c r="P20" s="8">
        <f t="shared" si="0"/>
        <v>45.6</v>
      </c>
    </row>
    <row r="21" spans="1:16" ht="14.25" customHeight="1" x14ac:dyDescent="0.25">
      <c r="A21" s="8">
        <v>18</v>
      </c>
      <c r="B21" s="4" t="s">
        <v>11</v>
      </c>
      <c r="C21" s="7">
        <v>190204118</v>
      </c>
      <c r="D21" s="5" t="s">
        <v>29</v>
      </c>
      <c r="E21" s="5">
        <v>40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7.2500000000000009</v>
      </c>
      <c r="O21" s="8"/>
      <c r="P21" s="8">
        <f t="shared" si="0"/>
        <v>47.25</v>
      </c>
    </row>
    <row r="22" spans="1:16" ht="14.25" customHeight="1" x14ac:dyDescent="0.25">
      <c r="A22" s="8">
        <v>19</v>
      </c>
      <c r="B22" s="4" t="s">
        <v>11</v>
      </c>
      <c r="C22" s="7">
        <v>190204119</v>
      </c>
      <c r="D22" s="5" t="s">
        <v>30</v>
      </c>
      <c r="E22" s="5">
        <v>40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2.4</v>
      </c>
      <c r="O22" s="8"/>
      <c r="P22" s="8">
        <f t="shared" si="0"/>
        <v>42.4</v>
      </c>
    </row>
    <row r="23" spans="1:16" ht="14.25" customHeight="1" x14ac:dyDescent="0.25">
      <c r="A23" s="8">
        <v>20</v>
      </c>
      <c r="B23" s="4" t="s">
        <v>11</v>
      </c>
      <c r="C23" s="7">
        <v>190204121</v>
      </c>
      <c r="D23" s="4" t="s">
        <v>31</v>
      </c>
      <c r="E23" s="5">
        <v>40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4.8499999999999996</v>
      </c>
      <c r="O23" s="8"/>
      <c r="P23" s="8">
        <f t="shared" si="0"/>
        <v>45.85</v>
      </c>
    </row>
    <row r="24" spans="1:16" ht="14.25" customHeight="1" x14ac:dyDescent="0.25">
      <c r="A24" s="8">
        <v>21</v>
      </c>
      <c r="B24" s="4" t="s">
        <v>11</v>
      </c>
      <c r="C24" s="7">
        <v>190204122</v>
      </c>
      <c r="D24" s="5" t="s">
        <v>32</v>
      </c>
      <c r="E24" s="5">
        <v>40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9.4499999999999993</v>
      </c>
      <c r="O24" s="8"/>
      <c r="P24" s="8">
        <f t="shared" si="0"/>
        <v>50.45</v>
      </c>
    </row>
    <row r="25" spans="1:16" ht="14.25" customHeight="1" x14ac:dyDescent="0.25">
      <c r="A25" s="8">
        <v>22</v>
      </c>
      <c r="B25" s="4" t="s">
        <v>11</v>
      </c>
      <c r="C25" s="7">
        <v>190204123</v>
      </c>
      <c r="D25" s="5" t="s">
        <v>33</v>
      </c>
      <c r="E25" s="5">
        <v>40</v>
      </c>
      <c r="F25" s="8">
        <v>0</v>
      </c>
      <c r="G25" s="8">
        <v>1.5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7.9500000000000011</v>
      </c>
      <c r="O25" s="8"/>
      <c r="P25" s="8">
        <f t="shared" si="0"/>
        <v>49.45</v>
      </c>
    </row>
    <row r="26" spans="1:16" ht="14.25" customHeight="1" x14ac:dyDescent="0.25">
      <c r="A26" s="8">
        <v>23</v>
      </c>
      <c r="B26" s="4" t="s">
        <v>11</v>
      </c>
      <c r="C26" s="7">
        <v>190204124</v>
      </c>
      <c r="D26" s="5" t="s">
        <v>34</v>
      </c>
      <c r="E26" s="5">
        <v>40</v>
      </c>
      <c r="F26" s="8">
        <v>0</v>
      </c>
      <c r="G26" s="8">
        <v>1.5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7.2</v>
      </c>
      <c r="O26" s="8"/>
      <c r="P26" s="8">
        <f t="shared" si="0"/>
        <v>48.7</v>
      </c>
    </row>
    <row r="27" spans="1:16" ht="14.25" customHeight="1" x14ac:dyDescent="0.25">
      <c r="A27" s="8">
        <v>24</v>
      </c>
      <c r="B27" s="4" t="s">
        <v>11</v>
      </c>
      <c r="C27" s="7">
        <v>190204125</v>
      </c>
      <c r="D27" s="4" t="s">
        <v>35</v>
      </c>
      <c r="E27" s="5">
        <v>40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9.9</v>
      </c>
      <c r="O27" s="8"/>
      <c r="P27" s="8">
        <f t="shared" si="0"/>
        <v>50.9</v>
      </c>
    </row>
    <row r="28" spans="1:16" ht="14.25" customHeight="1" x14ac:dyDescent="0.25">
      <c r="A28" s="8">
        <v>25</v>
      </c>
      <c r="B28" s="4" t="s">
        <v>11</v>
      </c>
      <c r="C28" s="7">
        <v>190204126</v>
      </c>
      <c r="D28" s="5" t="s">
        <v>36</v>
      </c>
      <c r="E28" s="5">
        <v>40</v>
      </c>
      <c r="F28" s="8">
        <v>0</v>
      </c>
      <c r="G28" s="8">
        <v>1.5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7.35</v>
      </c>
      <c r="O28" s="8"/>
      <c r="P28" s="8">
        <f t="shared" si="0"/>
        <v>48.85</v>
      </c>
    </row>
    <row r="29" spans="1:16" ht="14.25" customHeight="1" x14ac:dyDescent="0.25">
      <c r="A29" s="8">
        <v>26</v>
      </c>
      <c r="B29" s="4" t="s">
        <v>11</v>
      </c>
      <c r="C29" s="7">
        <v>190204127</v>
      </c>
      <c r="D29" s="5" t="s">
        <v>37</v>
      </c>
      <c r="E29" s="5">
        <v>40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3.1500000000000004</v>
      </c>
      <c r="O29" s="8"/>
      <c r="P29" s="8">
        <f t="shared" si="0"/>
        <v>43.15</v>
      </c>
    </row>
    <row r="30" spans="1:16" ht="14.25" customHeight="1" x14ac:dyDescent="0.25">
      <c r="A30" s="8">
        <v>27</v>
      </c>
      <c r="B30" s="4" t="s">
        <v>11</v>
      </c>
      <c r="C30" s="7">
        <v>190204129</v>
      </c>
      <c r="D30" s="5" t="s">
        <v>38</v>
      </c>
      <c r="E30" s="5">
        <v>40</v>
      </c>
      <c r="F30" s="8">
        <v>0</v>
      </c>
      <c r="G30" s="8">
        <v>0.5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6.9</v>
      </c>
      <c r="O30" s="8"/>
      <c r="P30" s="8">
        <f t="shared" si="0"/>
        <v>47.4</v>
      </c>
    </row>
    <row r="31" spans="1:16" ht="14.25" customHeight="1" x14ac:dyDescent="0.25">
      <c r="A31" s="8">
        <v>28</v>
      </c>
      <c r="B31" s="4" t="s">
        <v>11</v>
      </c>
      <c r="C31" s="7">
        <v>190204130</v>
      </c>
      <c r="D31" s="4" t="s">
        <v>39</v>
      </c>
      <c r="E31" s="5">
        <v>40</v>
      </c>
      <c r="F31" s="8">
        <v>0.5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10</v>
      </c>
      <c r="O31" s="8"/>
      <c r="P31" s="8">
        <f t="shared" si="0"/>
        <v>52.5</v>
      </c>
    </row>
    <row r="32" spans="1:16" ht="14.25" customHeight="1" x14ac:dyDescent="0.25">
      <c r="A32" s="13">
        <v>29</v>
      </c>
      <c r="B32" s="14"/>
    </row>
    <row r="33" spans="1:2" ht="14.25" customHeight="1" x14ac:dyDescent="0.25">
      <c r="A33" s="3">
        <v>30</v>
      </c>
      <c r="B33" s="5"/>
    </row>
    <row r="34" spans="1:2" ht="14.25" customHeight="1" x14ac:dyDescent="0.25">
      <c r="A34" s="3">
        <v>31</v>
      </c>
      <c r="B34" s="5"/>
    </row>
  </sheetData>
  <autoFilter ref="A3:P34" xr:uid="{7D84D6A1-A393-4851-B153-BEEE0B6DA5AE}"/>
  <mergeCells count="15">
    <mergeCell ref="P2:P3"/>
    <mergeCell ref="A1:O1"/>
    <mergeCell ref="H2:J2"/>
    <mergeCell ref="A2:A3"/>
    <mergeCell ref="B2:B3"/>
    <mergeCell ref="C2:C3"/>
    <mergeCell ref="D2:D3"/>
    <mergeCell ref="F2:F3"/>
    <mergeCell ref="G2:G3"/>
    <mergeCell ref="K2:K3"/>
    <mergeCell ref="O2:O3"/>
    <mergeCell ref="L2:L3"/>
    <mergeCell ref="M2:M3"/>
    <mergeCell ref="N2:N3"/>
    <mergeCell ref="E2:E3"/>
  </mergeCells>
  <phoneticPr fontId="6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2020-10-04T01:49:01Z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