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/>
  <mc:AlternateContent xmlns:mc="http://schemas.openxmlformats.org/markup-compatibility/2006">
    <mc:Choice Requires="x15">
      <x15ac:absPath xmlns:x15ac="http://schemas.microsoft.com/office/spreadsheetml/2010/11/ac" url="C:\Users\86183\Desktop\线下反馈\18\"/>
    </mc:Choice>
  </mc:AlternateContent>
  <xr:revisionPtr revIDLastSave="0" documentId="13_ncr:1_{73351F2D-3CBA-4A35-BECF-4E7C1E78E35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Sheet1!$A$3:$O$36</definedName>
  </definedNames>
  <calcPr calcId="191029"/>
</workbook>
</file>

<file path=xl/calcChain.xml><?xml version="1.0" encoding="utf-8"?>
<calcChain xmlns="http://schemas.openxmlformats.org/spreadsheetml/2006/main">
  <c r="I35" i="1" l="1"/>
  <c r="O35" i="1" s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6" i="1"/>
  <c r="O4" i="1"/>
</calcChain>
</file>

<file path=xl/sharedStrings.xml><?xml version="1.0" encoding="utf-8"?>
<sst xmlns="http://schemas.openxmlformats.org/spreadsheetml/2006/main" count="83" uniqueCount="50">
  <si>
    <t>学号</t>
  </si>
  <si>
    <t>姓名</t>
  </si>
  <si>
    <t>班级</t>
  </si>
  <si>
    <t>重大活动</t>
  </si>
  <si>
    <t>德育扣分</t>
  </si>
  <si>
    <t>活动分</t>
  </si>
  <si>
    <t>荣誉称号加分（10分）</t>
  </si>
  <si>
    <t>测评组</t>
  </si>
  <si>
    <t>总分</t>
  </si>
  <si>
    <t>科研</t>
  </si>
  <si>
    <t>竞赛</t>
  </si>
  <si>
    <t>风园18-4</t>
  </si>
  <si>
    <t>刘育珩</t>
  </si>
  <si>
    <t>计玮</t>
  </si>
  <si>
    <t>贾铭然</t>
  </si>
  <si>
    <t>张怡朵</t>
  </si>
  <si>
    <t>金瑾</t>
  </si>
  <si>
    <t>陈晓辉</t>
  </si>
  <si>
    <t>陈瑞丰</t>
  </si>
  <si>
    <t>张一晨</t>
  </si>
  <si>
    <t>扶欣然</t>
  </si>
  <si>
    <t>于倩懿</t>
  </si>
  <si>
    <t>马玥宏</t>
  </si>
  <si>
    <t>彭鲸霏</t>
  </si>
  <si>
    <t>王书蕊</t>
  </si>
  <si>
    <t>陈紫阳</t>
  </si>
  <si>
    <t>于铭</t>
  </si>
  <si>
    <t>孟荣园</t>
  </si>
  <si>
    <t>高池源</t>
  </si>
  <si>
    <t>李书畅</t>
  </si>
  <si>
    <t>周祺云</t>
  </si>
  <si>
    <t>石莱娜</t>
  </si>
  <si>
    <t>姜楚灵</t>
  </si>
  <si>
    <t>王紫绮</t>
  </si>
  <si>
    <t>宋文龄</t>
  </si>
  <si>
    <t>朱晓晨</t>
  </si>
  <si>
    <t>强毅</t>
  </si>
  <si>
    <t>沈鑫源</t>
  </si>
  <si>
    <t>佟曲文凯</t>
  </si>
  <si>
    <t>伍江锋</t>
  </si>
  <si>
    <t>端木珅</t>
  </si>
  <si>
    <t>王心益</t>
  </si>
  <si>
    <t>贺瞳</t>
  </si>
  <si>
    <t>刘昕瑶</t>
  </si>
  <si>
    <t>徐苏茜</t>
  </si>
  <si>
    <t>文体素质考核加分（14分）</t>
  </si>
  <si>
    <t>基础分</t>
    <phoneticPr fontId="3" type="noConversion"/>
  </si>
  <si>
    <t>2019-2020年  风园184  班综合素质分汇总表</t>
    <phoneticPr fontId="3" type="noConversion"/>
  </si>
  <si>
    <t>社会工作加分（10分）</t>
    <phoneticPr fontId="3" type="noConversion"/>
  </si>
  <si>
    <t>专业素质考核加分（15分）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</si>
</sst>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1"/>
      <color indexed="8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"/>
  <sheetViews>
    <sheetView tabSelected="1" workbookViewId="0">
      <selection activeCell="E12" sqref="E12"/>
    </sheetView>
  </sheetViews>
  <sheetFormatPr defaultColWidth="8.77734375" defaultRowHeight="14.4" x14ac:dyDescent="0.25"/>
  <cols>
    <col min="1" max="1" width="10.5546875" customWidth="1"/>
  </cols>
  <sheetData>
    <row r="1" spans="1:15" ht="20.399999999999999" x14ac:dyDescent="0.25">
      <c r="A1" s="8" t="s">
        <v>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s="4" customFormat="1" x14ac:dyDescent="0.25">
      <c r="A2" s="7" t="s">
        <v>0</v>
      </c>
      <c r="B2" s="7" t="s">
        <v>1</v>
      </c>
      <c r="C2" s="7" t="s">
        <v>2</v>
      </c>
      <c r="D2" s="7" t="s">
        <v>46</v>
      </c>
      <c r="E2" s="6" t="s">
        <v>6</v>
      </c>
      <c r="F2" s="6" t="s">
        <v>48</v>
      </c>
      <c r="G2" s="6" t="s">
        <v>49</v>
      </c>
      <c r="H2" s="6"/>
      <c r="I2" s="6"/>
      <c r="J2" s="6" t="s">
        <v>45</v>
      </c>
      <c r="K2" s="6" t="s">
        <v>7</v>
      </c>
      <c r="L2" s="7" t="s">
        <v>3</v>
      </c>
      <c r="M2" s="7" t="s">
        <v>4</v>
      </c>
      <c r="N2" s="7" t="s">
        <v>5</v>
      </c>
      <c r="O2" s="7" t="s">
        <v>8</v>
      </c>
    </row>
    <row r="3" spans="1:15" s="4" customFormat="1" x14ac:dyDescent="0.25">
      <c r="A3" s="7"/>
      <c r="B3" s="7"/>
      <c r="C3" s="7"/>
      <c r="D3" s="7"/>
      <c r="E3" s="6"/>
      <c r="F3" s="6"/>
      <c r="G3" s="2" t="s">
        <v>9</v>
      </c>
      <c r="H3" s="2" t="s">
        <v>10</v>
      </c>
      <c r="I3" s="2" t="s">
        <v>8</v>
      </c>
      <c r="J3" s="6"/>
      <c r="K3" s="6"/>
      <c r="L3" s="7"/>
      <c r="M3" s="7"/>
      <c r="N3" s="7"/>
      <c r="O3" s="7"/>
    </row>
    <row r="4" spans="1:15" x14ac:dyDescent="0.25">
      <c r="A4" s="1">
        <v>180101611</v>
      </c>
      <c r="B4" s="1" t="s">
        <v>12</v>
      </c>
      <c r="C4" s="1" t="s">
        <v>11</v>
      </c>
      <c r="D4" s="1">
        <v>40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1.5</v>
      </c>
      <c r="O4" s="1">
        <f>D4+E4+F4+I4+J4+K4+L4+M4+N4</f>
        <v>41.5</v>
      </c>
    </row>
    <row r="5" spans="1:15" x14ac:dyDescent="0.25">
      <c r="A5" s="1">
        <v>180205406</v>
      </c>
      <c r="B5" s="1" t="s">
        <v>13</v>
      </c>
      <c r="C5" s="1" t="s">
        <v>11</v>
      </c>
      <c r="D5" s="1">
        <v>40</v>
      </c>
      <c r="E5" s="1">
        <v>0</v>
      </c>
      <c r="F5" s="1">
        <v>4</v>
      </c>
      <c r="G5" s="1">
        <v>0</v>
      </c>
      <c r="H5" s="1">
        <v>0</v>
      </c>
      <c r="I5" s="1">
        <v>0</v>
      </c>
      <c r="J5" s="1">
        <v>0.6</v>
      </c>
      <c r="K5" s="1">
        <v>0</v>
      </c>
      <c r="L5" s="1">
        <v>3</v>
      </c>
      <c r="M5" s="1">
        <v>0</v>
      </c>
      <c r="N5" s="1">
        <v>10</v>
      </c>
      <c r="O5" s="1">
        <f t="shared" ref="O5:O36" si="0">D5+E5+F5+I5+J5+K5+L5+M5+N5</f>
        <v>57.6</v>
      </c>
    </row>
    <row r="6" spans="1:15" x14ac:dyDescent="0.25">
      <c r="A6" s="1">
        <v>180205407</v>
      </c>
      <c r="B6" s="1" t="s">
        <v>14</v>
      </c>
      <c r="C6" s="1" t="s">
        <v>11</v>
      </c>
      <c r="D6" s="1">
        <v>40</v>
      </c>
      <c r="E6" s="1">
        <v>0</v>
      </c>
      <c r="F6" s="1">
        <v>1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4</v>
      </c>
      <c r="O6" s="1">
        <f t="shared" si="0"/>
        <v>45</v>
      </c>
    </row>
    <row r="7" spans="1:15" x14ac:dyDescent="0.25">
      <c r="A7" s="1">
        <v>180205408</v>
      </c>
      <c r="B7" s="1" t="s">
        <v>15</v>
      </c>
      <c r="C7" s="1" t="s">
        <v>11</v>
      </c>
      <c r="D7" s="1">
        <v>40</v>
      </c>
      <c r="E7" s="1">
        <v>0</v>
      </c>
      <c r="F7" s="1">
        <v>2</v>
      </c>
      <c r="G7" s="1">
        <v>0</v>
      </c>
      <c r="H7" s="1">
        <v>0</v>
      </c>
      <c r="I7" s="1">
        <v>0</v>
      </c>
      <c r="J7" s="1">
        <v>2</v>
      </c>
      <c r="K7" s="1">
        <v>0</v>
      </c>
      <c r="L7" s="1">
        <v>3</v>
      </c>
      <c r="M7" s="1">
        <v>0</v>
      </c>
      <c r="N7" s="1">
        <v>10</v>
      </c>
      <c r="O7" s="1">
        <f t="shared" si="0"/>
        <v>57</v>
      </c>
    </row>
    <row r="8" spans="1:15" x14ac:dyDescent="0.25">
      <c r="A8" s="1">
        <v>180205410</v>
      </c>
      <c r="B8" s="1" t="s">
        <v>16</v>
      </c>
      <c r="C8" s="1" t="s">
        <v>11</v>
      </c>
      <c r="D8" s="1">
        <v>40</v>
      </c>
      <c r="E8" s="1">
        <v>0</v>
      </c>
      <c r="F8" s="1">
        <v>1.5</v>
      </c>
      <c r="G8" s="1">
        <v>0</v>
      </c>
      <c r="H8" s="1">
        <v>0</v>
      </c>
      <c r="I8" s="1">
        <v>0</v>
      </c>
      <c r="J8" s="1">
        <v>1.5</v>
      </c>
      <c r="K8" s="1">
        <v>0</v>
      </c>
      <c r="L8" s="1">
        <v>3</v>
      </c>
      <c r="M8" s="1">
        <v>0</v>
      </c>
      <c r="N8" s="1">
        <v>3.1</v>
      </c>
      <c r="O8" s="1">
        <f t="shared" si="0"/>
        <v>49.1</v>
      </c>
    </row>
    <row r="9" spans="1:15" x14ac:dyDescent="0.25">
      <c r="A9" s="1">
        <v>180205411</v>
      </c>
      <c r="B9" s="1" t="s">
        <v>17</v>
      </c>
      <c r="C9" s="1" t="s">
        <v>11</v>
      </c>
      <c r="D9" s="1">
        <v>40</v>
      </c>
      <c r="E9" s="1">
        <v>0</v>
      </c>
      <c r="F9" s="1">
        <v>0.5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3</v>
      </c>
      <c r="M9" s="1">
        <v>0</v>
      </c>
      <c r="N9" s="1">
        <v>1.5000000000000002</v>
      </c>
      <c r="O9" s="1">
        <f t="shared" si="0"/>
        <v>45</v>
      </c>
    </row>
    <row r="10" spans="1:15" x14ac:dyDescent="0.25">
      <c r="A10" s="1">
        <v>180205412</v>
      </c>
      <c r="B10" s="1" t="s">
        <v>18</v>
      </c>
      <c r="C10" s="1" t="s">
        <v>11</v>
      </c>
      <c r="D10" s="1">
        <v>40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0.5</v>
      </c>
      <c r="K10" s="1">
        <v>0</v>
      </c>
      <c r="L10" s="1">
        <v>0</v>
      </c>
      <c r="M10" s="1">
        <v>0</v>
      </c>
      <c r="N10" s="1">
        <v>2.65</v>
      </c>
      <c r="O10" s="1">
        <f t="shared" si="0"/>
        <v>43.15</v>
      </c>
    </row>
    <row r="11" spans="1:15" x14ac:dyDescent="0.25">
      <c r="A11" s="1">
        <v>180205413</v>
      </c>
      <c r="B11" s="1" t="s">
        <v>19</v>
      </c>
      <c r="C11" s="1" t="s">
        <v>11</v>
      </c>
      <c r="D11" s="1">
        <v>40</v>
      </c>
      <c r="E11" s="1">
        <v>0</v>
      </c>
      <c r="F11" s="1">
        <v>0</v>
      </c>
      <c r="G11" s="1">
        <v>1</v>
      </c>
      <c r="H11" s="1">
        <v>0</v>
      </c>
      <c r="I11" s="1">
        <v>1</v>
      </c>
      <c r="J11" s="1">
        <v>0.5</v>
      </c>
      <c r="K11" s="1">
        <v>0</v>
      </c>
      <c r="L11" s="1">
        <v>3</v>
      </c>
      <c r="M11" s="1">
        <v>0</v>
      </c>
      <c r="N11" s="1">
        <v>4.3499999999999996</v>
      </c>
      <c r="O11" s="1">
        <f t="shared" si="0"/>
        <v>48.85</v>
      </c>
    </row>
    <row r="12" spans="1:15" x14ac:dyDescent="0.25">
      <c r="A12" s="1">
        <v>180205414</v>
      </c>
      <c r="B12" s="1" t="s">
        <v>20</v>
      </c>
      <c r="C12" s="1" t="s">
        <v>11</v>
      </c>
      <c r="D12" s="1">
        <v>40</v>
      </c>
      <c r="E12" s="1">
        <v>0</v>
      </c>
      <c r="F12" s="1">
        <v>6</v>
      </c>
      <c r="G12" s="1">
        <v>0</v>
      </c>
      <c r="H12" s="1">
        <v>0</v>
      </c>
      <c r="I12" s="1">
        <v>0</v>
      </c>
      <c r="J12" s="1">
        <v>0.5</v>
      </c>
      <c r="K12" s="1">
        <v>0</v>
      </c>
      <c r="L12" s="1">
        <v>3</v>
      </c>
      <c r="M12" s="1">
        <v>0</v>
      </c>
      <c r="N12" s="1">
        <v>10</v>
      </c>
      <c r="O12" s="1">
        <f t="shared" si="0"/>
        <v>59.5</v>
      </c>
    </row>
    <row r="13" spans="1:15" x14ac:dyDescent="0.25">
      <c r="A13" s="1">
        <v>180205415</v>
      </c>
      <c r="B13" s="1" t="s">
        <v>21</v>
      </c>
      <c r="C13" s="1" t="s">
        <v>11</v>
      </c>
      <c r="D13" s="1">
        <v>40</v>
      </c>
      <c r="E13" s="1">
        <v>2</v>
      </c>
      <c r="F13" s="1">
        <v>5</v>
      </c>
      <c r="G13" s="1">
        <v>0</v>
      </c>
      <c r="H13" s="1">
        <v>0</v>
      </c>
      <c r="I13" s="1">
        <v>0</v>
      </c>
      <c r="J13" s="1">
        <v>0.5</v>
      </c>
      <c r="K13" s="1">
        <v>0</v>
      </c>
      <c r="L13" s="1">
        <v>0</v>
      </c>
      <c r="M13" s="1">
        <v>0</v>
      </c>
      <c r="N13" s="1">
        <v>10</v>
      </c>
      <c r="O13" s="1">
        <f t="shared" si="0"/>
        <v>57.5</v>
      </c>
    </row>
    <row r="14" spans="1:15" x14ac:dyDescent="0.25">
      <c r="A14" s="1">
        <v>180205416</v>
      </c>
      <c r="B14" s="1" t="s">
        <v>22</v>
      </c>
      <c r="C14" s="1" t="s">
        <v>11</v>
      </c>
      <c r="D14" s="1">
        <v>40</v>
      </c>
      <c r="E14" s="1">
        <v>0</v>
      </c>
      <c r="F14" s="1">
        <v>3</v>
      </c>
      <c r="G14" s="1">
        <v>1</v>
      </c>
      <c r="H14" s="1">
        <v>0</v>
      </c>
      <c r="I14" s="1">
        <v>1</v>
      </c>
      <c r="J14" s="1">
        <v>0.5</v>
      </c>
      <c r="K14" s="1">
        <v>0</v>
      </c>
      <c r="L14" s="1">
        <v>3</v>
      </c>
      <c r="M14" s="1">
        <v>0</v>
      </c>
      <c r="N14" s="1">
        <v>3.35</v>
      </c>
      <c r="O14" s="1">
        <f t="shared" si="0"/>
        <v>50.85</v>
      </c>
    </row>
    <row r="15" spans="1:15" x14ac:dyDescent="0.25">
      <c r="A15" s="1">
        <v>180205417</v>
      </c>
      <c r="B15" s="1" t="s">
        <v>23</v>
      </c>
      <c r="C15" s="1" t="s">
        <v>11</v>
      </c>
      <c r="D15" s="1">
        <v>40</v>
      </c>
      <c r="E15" s="1">
        <v>0</v>
      </c>
      <c r="F15" s="1">
        <v>1</v>
      </c>
      <c r="G15" s="1">
        <v>0</v>
      </c>
      <c r="H15" s="1">
        <v>0</v>
      </c>
      <c r="I15" s="1">
        <v>0</v>
      </c>
      <c r="J15" s="1">
        <v>0.5</v>
      </c>
      <c r="K15" s="1">
        <v>0</v>
      </c>
      <c r="L15" s="1">
        <v>0</v>
      </c>
      <c r="M15" s="1">
        <v>0</v>
      </c>
      <c r="N15" s="1">
        <v>1.3499999999999999</v>
      </c>
      <c r="O15" s="1">
        <f t="shared" si="0"/>
        <v>42.85</v>
      </c>
    </row>
    <row r="16" spans="1:15" x14ac:dyDescent="0.25">
      <c r="A16" s="1">
        <v>180205418</v>
      </c>
      <c r="B16" s="1" t="s">
        <v>24</v>
      </c>
      <c r="C16" s="1" t="s">
        <v>11</v>
      </c>
      <c r="D16" s="1">
        <v>40</v>
      </c>
      <c r="E16" s="1">
        <v>0</v>
      </c>
      <c r="F16" s="1">
        <v>1</v>
      </c>
      <c r="G16" s="1">
        <v>0</v>
      </c>
      <c r="H16" s="1">
        <v>0</v>
      </c>
      <c r="I16" s="1">
        <v>0</v>
      </c>
      <c r="J16" s="1">
        <v>0.75</v>
      </c>
      <c r="K16" s="1">
        <v>0</v>
      </c>
      <c r="L16" s="1">
        <v>0</v>
      </c>
      <c r="M16" s="1">
        <v>0</v>
      </c>
      <c r="N16" s="1">
        <v>6.9499999999999993</v>
      </c>
      <c r="O16" s="1">
        <f t="shared" si="0"/>
        <v>48.7</v>
      </c>
    </row>
    <row r="17" spans="1:15" x14ac:dyDescent="0.25">
      <c r="A17" s="1">
        <v>180205419</v>
      </c>
      <c r="B17" s="3" t="s">
        <v>25</v>
      </c>
      <c r="C17" s="1" t="s">
        <v>11</v>
      </c>
      <c r="D17" s="1">
        <v>40</v>
      </c>
      <c r="E17" s="1">
        <v>0</v>
      </c>
      <c r="F17" s="1">
        <v>5.5</v>
      </c>
      <c r="G17" s="1">
        <v>1</v>
      </c>
      <c r="H17" s="1">
        <v>0</v>
      </c>
      <c r="I17" s="1">
        <v>1</v>
      </c>
      <c r="J17" s="1">
        <v>2.5</v>
      </c>
      <c r="K17" s="1">
        <v>0</v>
      </c>
      <c r="L17" s="1">
        <v>0</v>
      </c>
      <c r="M17" s="1">
        <v>0</v>
      </c>
      <c r="N17" s="1">
        <v>4.0999999999999996</v>
      </c>
      <c r="O17" s="1">
        <f t="shared" si="0"/>
        <v>53.1</v>
      </c>
    </row>
    <row r="18" spans="1:15" x14ac:dyDescent="0.25">
      <c r="A18" s="1">
        <v>180205420</v>
      </c>
      <c r="B18" s="1" t="s">
        <v>26</v>
      </c>
      <c r="C18" s="1" t="s">
        <v>11</v>
      </c>
      <c r="D18" s="1">
        <v>40</v>
      </c>
      <c r="E18" s="1">
        <v>2</v>
      </c>
      <c r="F18" s="1">
        <v>6</v>
      </c>
      <c r="G18" s="1">
        <v>0</v>
      </c>
      <c r="H18" s="1">
        <v>0</v>
      </c>
      <c r="I18" s="1">
        <v>0</v>
      </c>
      <c r="J18" s="1">
        <v>1.75</v>
      </c>
      <c r="K18" s="1">
        <v>0</v>
      </c>
      <c r="L18" s="1">
        <v>0</v>
      </c>
      <c r="M18" s="1">
        <v>0</v>
      </c>
      <c r="N18" s="1">
        <v>3.8499999999999996</v>
      </c>
      <c r="O18" s="1">
        <f t="shared" si="0"/>
        <v>53.6</v>
      </c>
    </row>
    <row r="19" spans="1:15" x14ac:dyDescent="0.25">
      <c r="A19" s="1">
        <v>180205422</v>
      </c>
      <c r="B19" s="1" t="s">
        <v>27</v>
      </c>
      <c r="C19" s="1" t="s">
        <v>11</v>
      </c>
      <c r="D19" s="1">
        <v>40</v>
      </c>
      <c r="E19" s="1">
        <v>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1.7</v>
      </c>
      <c r="O19" s="1">
        <f t="shared" si="0"/>
        <v>43.7</v>
      </c>
    </row>
    <row r="20" spans="1:15" x14ac:dyDescent="0.25">
      <c r="A20" s="1">
        <v>180205423</v>
      </c>
      <c r="B20" s="1" t="s">
        <v>28</v>
      </c>
      <c r="C20" s="1" t="s">
        <v>11</v>
      </c>
      <c r="D20" s="1">
        <v>40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1</v>
      </c>
      <c r="L20" s="1">
        <v>0</v>
      </c>
      <c r="M20" s="1">
        <v>0</v>
      </c>
      <c r="N20" s="1">
        <v>7.0500000000000007</v>
      </c>
      <c r="O20" s="1">
        <f t="shared" si="0"/>
        <v>48.05</v>
      </c>
    </row>
    <row r="21" spans="1:15" x14ac:dyDescent="0.25">
      <c r="A21" s="1">
        <v>180205424</v>
      </c>
      <c r="B21" s="1" t="s">
        <v>29</v>
      </c>
      <c r="C21" s="1" t="s">
        <v>11</v>
      </c>
      <c r="D21" s="1">
        <v>40</v>
      </c>
      <c r="E21" s="1">
        <v>0</v>
      </c>
      <c r="F21" s="1">
        <v>0</v>
      </c>
      <c r="G21" s="1">
        <v>2</v>
      </c>
      <c r="H21" s="1">
        <v>0</v>
      </c>
      <c r="I21" s="1">
        <v>2</v>
      </c>
      <c r="J21" s="1">
        <v>2.5</v>
      </c>
      <c r="K21" s="1">
        <v>0</v>
      </c>
      <c r="L21" s="1">
        <v>0</v>
      </c>
      <c r="M21" s="1">
        <v>0</v>
      </c>
      <c r="N21" s="1">
        <v>6.85</v>
      </c>
      <c r="O21" s="1">
        <f t="shared" si="0"/>
        <v>51.35</v>
      </c>
    </row>
    <row r="22" spans="1:15" x14ac:dyDescent="0.25">
      <c r="A22" s="1">
        <v>180205425</v>
      </c>
      <c r="B22" s="1" t="s">
        <v>30</v>
      </c>
      <c r="C22" s="1" t="s">
        <v>11</v>
      </c>
      <c r="D22" s="1">
        <v>40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1</v>
      </c>
      <c r="L22" s="1">
        <v>0</v>
      </c>
      <c r="M22" s="1">
        <v>0</v>
      </c>
      <c r="N22" s="1">
        <v>4.8500000000000005</v>
      </c>
      <c r="O22" s="1">
        <f t="shared" si="0"/>
        <v>45.85</v>
      </c>
    </row>
    <row r="23" spans="1:15" x14ac:dyDescent="0.25">
      <c r="A23" s="1">
        <v>180205426</v>
      </c>
      <c r="B23" s="1" t="s">
        <v>31</v>
      </c>
      <c r="C23" s="1" t="s">
        <v>11</v>
      </c>
      <c r="D23" s="1">
        <v>40</v>
      </c>
      <c r="E23" s="1">
        <v>0</v>
      </c>
      <c r="F23" s="1">
        <v>3</v>
      </c>
      <c r="G23" s="1">
        <v>0</v>
      </c>
      <c r="H23" s="1">
        <v>0</v>
      </c>
      <c r="I23" s="1">
        <v>0</v>
      </c>
      <c r="J23" s="1">
        <v>0.25</v>
      </c>
      <c r="K23" s="1">
        <v>0</v>
      </c>
      <c r="L23" s="1">
        <v>3</v>
      </c>
      <c r="M23" s="1">
        <v>0</v>
      </c>
      <c r="N23" s="1">
        <v>3.8000000000000003</v>
      </c>
      <c r="O23" s="1">
        <f t="shared" si="0"/>
        <v>50.05</v>
      </c>
    </row>
    <row r="24" spans="1:15" x14ac:dyDescent="0.25">
      <c r="A24" s="1">
        <v>180205427</v>
      </c>
      <c r="B24" s="1" t="s">
        <v>32</v>
      </c>
      <c r="C24" s="1" t="s">
        <v>11</v>
      </c>
      <c r="D24" s="1">
        <v>40</v>
      </c>
      <c r="E24" s="1">
        <v>0</v>
      </c>
      <c r="F24" s="1">
        <v>4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3</v>
      </c>
      <c r="M24" s="1">
        <v>0</v>
      </c>
      <c r="N24" s="1">
        <v>6.3500000000000005</v>
      </c>
      <c r="O24" s="1">
        <f t="shared" si="0"/>
        <v>53.35</v>
      </c>
    </row>
    <row r="25" spans="1:15" x14ac:dyDescent="0.25">
      <c r="A25" s="1">
        <v>180205429</v>
      </c>
      <c r="B25" s="1" t="s">
        <v>33</v>
      </c>
      <c r="C25" s="1" t="s">
        <v>11</v>
      </c>
      <c r="D25" s="1">
        <v>40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3</v>
      </c>
      <c r="M25" s="1">
        <v>0</v>
      </c>
      <c r="N25" s="1">
        <v>1.2000000000000002</v>
      </c>
      <c r="O25" s="1">
        <f t="shared" si="0"/>
        <v>44.2</v>
      </c>
    </row>
    <row r="26" spans="1:15" x14ac:dyDescent="0.25">
      <c r="A26" s="1">
        <v>180205430</v>
      </c>
      <c r="B26" s="1" t="s">
        <v>34</v>
      </c>
      <c r="C26" s="1" t="s">
        <v>11</v>
      </c>
      <c r="D26" s="1">
        <v>40</v>
      </c>
      <c r="E26" s="3">
        <v>2.5</v>
      </c>
      <c r="F26" s="3">
        <v>4</v>
      </c>
      <c r="G26" s="3">
        <v>2</v>
      </c>
      <c r="H26" s="3">
        <v>0</v>
      </c>
      <c r="I26" s="3">
        <v>2</v>
      </c>
      <c r="J26" s="3">
        <v>2.25</v>
      </c>
      <c r="K26" s="1">
        <v>0</v>
      </c>
      <c r="L26" s="1">
        <v>0</v>
      </c>
      <c r="M26" s="1">
        <v>0</v>
      </c>
      <c r="N26" s="1">
        <v>10</v>
      </c>
      <c r="O26" s="1">
        <f t="shared" si="0"/>
        <v>60.75</v>
      </c>
    </row>
    <row r="27" spans="1:15" x14ac:dyDescent="0.25">
      <c r="A27" s="1">
        <v>170603123</v>
      </c>
      <c r="B27" s="1" t="s">
        <v>35</v>
      </c>
      <c r="C27" s="1" t="s">
        <v>11</v>
      </c>
      <c r="D27" s="1">
        <v>40</v>
      </c>
      <c r="E27" s="1">
        <v>0</v>
      </c>
      <c r="F27" s="1">
        <v>0</v>
      </c>
      <c r="G27" s="1">
        <v>2</v>
      </c>
      <c r="H27" s="1">
        <v>0</v>
      </c>
      <c r="I27" s="1">
        <v>2</v>
      </c>
      <c r="J27" s="1">
        <v>1</v>
      </c>
      <c r="K27" s="1">
        <v>0</v>
      </c>
      <c r="L27" s="1">
        <v>3</v>
      </c>
      <c r="M27" s="1">
        <v>0</v>
      </c>
      <c r="N27" s="1">
        <v>3.5999999999999996</v>
      </c>
      <c r="O27" s="1">
        <f t="shared" si="0"/>
        <v>49.6</v>
      </c>
    </row>
    <row r="28" spans="1:15" x14ac:dyDescent="0.25">
      <c r="A28" s="1">
        <v>180603204</v>
      </c>
      <c r="B28" s="1" t="s">
        <v>36</v>
      </c>
      <c r="C28" s="1" t="s">
        <v>11</v>
      </c>
      <c r="D28" s="1">
        <v>40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1</v>
      </c>
      <c r="K28" s="1">
        <v>0</v>
      </c>
      <c r="L28" s="1">
        <v>0</v>
      </c>
      <c r="M28" s="1">
        <v>0</v>
      </c>
      <c r="N28" s="1">
        <v>0.34999999999999992</v>
      </c>
      <c r="O28" s="1">
        <f t="shared" si="0"/>
        <v>41.35</v>
      </c>
    </row>
    <row r="29" spans="1:15" x14ac:dyDescent="0.25">
      <c r="A29" s="1">
        <v>180205401</v>
      </c>
      <c r="B29" s="1" t="s">
        <v>37</v>
      </c>
      <c r="C29" s="1" t="s">
        <v>11</v>
      </c>
      <c r="D29" s="1">
        <v>40</v>
      </c>
      <c r="E29" s="1">
        <v>0</v>
      </c>
      <c r="F29" s="1">
        <v>0.5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-1.5</v>
      </c>
      <c r="N29" s="1">
        <v>0.89999999999999991</v>
      </c>
      <c r="O29" s="1">
        <f t="shared" si="0"/>
        <v>39.9</v>
      </c>
    </row>
    <row r="30" spans="1:15" x14ac:dyDescent="0.25">
      <c r="A30" s="1">
        <v>180205402</v>
      </c>
      <c r="B30" s="1" t="s">
        <v>38</v>
      </c>
      <c r="C30" s="1" t="s">
        <v>11</v>
      </c>
      <c r="D30" s="1">
        <v>40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-1</v>
      </c>
      <c r="N30" s="1">
        <v>0.2</v>
      </c>
      <c r="O30" s="1">
        <f t="shared" si="0"/>
        <v>39.200000000000003</v>
      </c>
    </row>
    <row r="31" spans="1:15" x14ac:dyDescent="0.25">
      <c r="A31" s="1">
        <v>180205403</v>
      </c>
      <c r="B31" s="1" t="s">
        <v>39</v>
      </c>
      <c r="C31" s="1" t="s">
        <v>11</v>
      </c>
      <c r="D31" s="1">
        <v>40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-1</v>
      </c>
      <c r="N31" s="1">
        <v>0.2</v>
      </c>
      <c r="O31" s="1">
        <f t="shared" si="0"/>
        <v>39.200000000000003</v>
      </c>
    </row>
    <row r="32" spans="1:15" x14ac:dyDescent="0.25">
      <c r="A32" s="1">
        <v>180205404</v>
      </c>
      <c r="B32" s="1" t="s">
        <v>40</v>
      </c>
      <c r="C32" s="1" t="s">
        <v>11</v>
      </c>
      <c r="D32" s="1">
        <v>40</v>
      </c>
      <c r="E32" s="1">
        <v>0</v>
      </c>
      <c r="F32" s="1">
        <v>4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-2</v>
      </c>
      <c r="N32" s="1">
        <v>8.3000000000000007</v>
      </c>
      <c r="O32" s="1">
        <f t="shared" si="0"/>
        <v>50.3</v>
      </c>
    </row>
    <row r="33" spans="1:15" x14ac:dyDescent="0.25">
      <c r="A33" s="1">
        <v>180205405</v>
      </c>
      <c r="B33" s="1" t="s">
        <v>41</v>
      </c>
      <c r="C33" s="1" t="s">
        <v>11</v>
      </c>
      <c r="D33" s="1">
        <v>40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-2</v>
      </c>
      <c r="N33" s="1">
        <v>0.8</v>
      </c>
      <c r="O33" s="1">
        <f t="shared" si="0"/>
        <v>38.799999999999997</v>
      </c>
    </row>
    <row r="34" spans="1:15" x14ac:dyDescent="0.25">
      <c r="A34" s="1">
        <v>180205431</v>
      </c>
      <c r="B34" s="1" t="s">
        <v>42</v>
      </c>
      <c r="C34" s="1" t="s">
        <v>11</v>
      </c>
      <c r="D34" s="1">
        <v>40</v>
      </c>
      <c r="E34" s="1">
        <v>0</v>
      </c>
      <c r="F34" s="1">
        <v>1.5</v>
      </c>
      <c r="G34" s="1">
        <v>0</v>
      </c>
      <c r="H34" s="1">
        <v>0</v>
      </c>
      <c r="I34" s="1">
        <v>0</v>
      </c>
      <c r="J34" s="1">
        <v>4</v>
      </c>
      <c r="K34" s="1">
        <v>0</v>
      </c>
      <c r="L34" s="1">
        <v>0</v>
      </c>
      <c r="M34" s="1">
        <v>-1.5</v>
      </c>
      <c r="N34" s="1">
        <v>5.6000000000000005</v>
      </c>
      <c r="O34" s="1">
        <f t="shared" si="0"/>
        <v>49.6</v>
      </c>
    </row>
    <row r="35" spans="1:15" x14ac:dyDescent="0.25">
      <c r="A35" s="1">
        <v>180205432</v>
      </c>
      <c r="B35" s="1" t="s">
        <v>43</v>
      </c>
      <c r="C35" s="1" t="s">
        <v>11</v>
      </c>
      <c r="D35" s="1">
        <v>40</v>
      </c>
      <c r="E35" s="5">
        <v>0</v>
      </c>
      <c r="F35" s="5">
        <v>1</v>
      </c>
      <c r="G35" s="5">
        <v>0</v>
      </c>
      <c r="H35" s="5">
        <v>0</v>
      </c>
      <c r="I35" s="5">
        <f t="shared" ref="I35" si="1">SUM(G35:H35)</f>
        <v>0</v>
      </c>
      <c r="J35" s="5">
        <v>0</v>
      </c>
      <c r="K35" s="1">
        <v>0</v>
      </c>
      <c r="L35" s="1">
        <v>0</v>
      </c>
      <c r="M35" s="1">
        <v>0</v>
      </c>
      <c r="N35" s="1">
        <v>0.95</v>
      </c>
      <c r="O35" s="1">
        <f t="shared" si="0"/>
        <v>41.95</v>
      </c>
    </row>
    <row r="36" spans="1:15" x14ac:dyDescent="0.25">
      <c r="A36" s="1">
        <v>180205433</v>
      </c>
      <c r="B36" s="1" t="s">
        <v>44</v>
      </c>
      <c r="C36" s="1" t="s">
        <v>11</v>
      </c>
      <c r="D36" s="1">
        <v>40</v>
      </c>
      <c r="E36" s="1">
        <v>0</v>
      </c>
      <c r="F36" s="1">
        <v>3</v>
      </c>
      <c r="G36" s="1">
        <v>0</v>
      </c>
      <c r="H36" s="1">
        <v>0</v>
      </c>
      <c r="I36" s="1">
        <v>0</v>
      </c>
      <c r="J36" s="1">
        <v>0.5</v>
      </c>
      <c r="K36" s="1">
        <v>0</v>
      </c>
      <c r="L36" s="1">
        <v>3</v>
      </c>
      <c r="M36" s="1">
        <v>-0.5</v>
      </c>
      <c r="N36" s="1">
        <v>7.05</v>
      </c>
      <c r="O36" s="1">
        <f t="shared" si="0"/>
        <v>53.05</v>
      </c>
    </row>
  </sheetData>
  <autoFilter ref="A3:O36" xr:uid="{155D65B7-9CA0-493F-B6C9-603E190867C3}"/>
  <mergeCells count="14">
    <mergeCell ref="J2:J3"/>
    <mergeCell ref="D2:D3"/>
    <mergeCell ref="A1:O1"/>
    <mergeCell ref="K2:K3"/>
    <mergeCell ref="O2:O3"/>
    <mergeCell ref="L2:L3"/>
    <mergeCell ref="M2:M3"/>
    <mergeCell ref="N2:N3"/>
    <mergeCell ref="G2:I2"/>
    <mergeCell ref="A2:A3"/>
    <mergeCell ref="B2:B3"/>
    <mergeCell ref="C2:C3"/>
    <mergeCell ref="E2:E3"/>
    <mergeCell ref="F2:F3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86131</dc:creator>
  <cp:lastModifiedBy>周成源</cp:lastModifiedBy>
  <dcterms:created xsi:type="dcterms:W3CDTF">2020-10-02T14:54:00Z</dcterms:created>
  <dcterms:modified xsi:type="dcterms:W3CDTF">2020-10-06T08:43:48Z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