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Sheet1!$A$3:$KV$168</definedName>
  </definedNames>
  <calcPr calcId="144525"/>
</workbook>
</file>

<file path=xl/sharedStrings.xml><?xml version="1.0" encoding="utf-8"?>
<sst xmlns="http://schemas.openxmlformats.org/spreadsheetml/2006/main" count="503" uniqueCount="168">
  <si>
    <t>学生综合成绩排名列表</t>
  </si>
  <si>
    <t>学号</t>
  </si>
  <si>
    <t>专业</t>
  </si>
  <si>
    <t>班级</t>
  </si>
  <si>
    <t>学分绩</t>
  </si>
  <si>
    <t>学年综素</t>
  </si>
  <si>
    <t>综合成绩</t>
  </si>
  <si>
    <t>黄色：一等奖学金；橙色：二等奖学金；绿色：三等奖学金；                                                                       红色：因存在不及格、违纪处分或19-20学年第二学期复学情况均无法参与19-20学年评优</t>
  </si>
  <si>
    <t>园林</t>
  </si>
  <si>
    <t>园林18-3</t>
  </si>
  <si>
    <t>92.05</t>
  </si>
  <si>
    <t>园林18-2</t>
  </si>
  <si>
    <t>91.47</t>
  </si>
  <si>
    <t>90.57</t>
  </si>
  <si>
    <t>园林18-5</t>
  </si>
  <si>
    <t>91.49</t>
  </si>
  <si>
    <t>园林18-4</t>
  </si>
  <si>
    <t>90.76</t>
  </si>
  <si>
    <t>园林18-6</t>
  </si>
  <si>
    <t>91.2</t>
  </si>
  <si>
    <t>90.85</t>
  </si>
  <si>
    <t>90.83</t>
  </si>
  <si>
    <t>90.99</t>
  </si>
  <si>
    <t>90.51</t>
  </si>
  <si>
    <t>90.55</t>
  </si>
  <si>
    <t>园林18-1</t>
  </si>
  <si>
    <t>90.01</t>
  </si>
  <si>
    <t>89.37</t>
  </si>
  <si>
    <t>89.54</t>
  </si>
  <si>
    <t>90.65</t>
  </si>
  <si>
    <t>89.26</t>
  </si>
  <si>
    <t>89.83</t>
  </si>
  <si>
    <t>89.99</t>
  </si>
  <si>
    <t>89.36</t>
  </si>
  <si>
    <t>89.96</t>
  </si>
  <si>
    <t>89.33</t>
  </si>
  <si>
    <t>89.85</t>
  </si>
  <si>
    <t>89.48</t>
  </si>
  <si>
    <t>89.05</t>
  </si>
  <si>
    <t>89.24</t>
  </si>
  <si>
    <t>89.01</t>
  </si>
  <si>
    <t>88.68</t>
  </si>
  <si>
    <t>89.03</t>
  </si>
  <si>
    <t>88.76</t>
  </si>
  <si>
    <t>88.11</t>
  </si>
  <si>
    <t>88.14</t>
  </si>
  <si>
    <t>88.8</t>
  </si>
  <si>
    <t>88.32</t>
  </si>
  <si>
    <t>89.49</t>
  </si>
  <si>
    <t>87.91</t>
  </si>
  <si>
    <t>89.43</t>
  </si>
  <si>
    <t>88.95</t>
  </si>
  <si>
    <t>88.88</t>
  </si>
  <si>
    <t>87.73</t>
  </si>
  <si>
    <t>88.28</t>
  </si>
  <si>
    <t>88.04</t>
  </si>
  <si>
    <t>88.4</t>
  </si>
  <si>
    <t>87.95</t>
  </si>
  <si>
    <t>88.51</t>
  </si>
  <si>
    <t>88</t>
  </si>
  <si>
    <t>87.55</t>
  </si>
  <si>
    <t>87.15</t>
  </si>
  <si>
    <t>88.34</t>
  </si>
  <si>
    <t>88.74</t>
  </si>
  <si>
    <t>87.25</t>
  </si>
  <si>
    <t>87.11</t>
  </si>
  <si>
    <t>88.19</t>
  </si>
  <si>
    <t>87.76</t>
  </si>
  <si>
    <t>88.3</t>
  </si>
  <si>
    <t>87.7</t>
  </si>
  <si>
    <t>87.13</t>
  </si>
  <si>
    <t>88.21</t>
  </si>
  <si>
    <t>86.88</t>
  </si>
  <si>
    <t>87.36</t>
  </si>
  <si>
    <t>87.47</t>
  </si>
  <si>
    <t>86.97</t>
  </si>
  <si>
    <t>86.75</t>
  </si>
  <si>
    <t>87.8</t>
  </si>
  <si>
    <t>87.18</t>
  </si>
  <si>
    <t>87.26</t>
  </si>
  <si>
    <t>87.06</t>
  </si>
  <si>
    <t>86.44</t>
  </si>
  <si>
    <t>86.06</t>
  </si>
  <si>
    <t>85.41</t>
  </si>
  <si>
    <t>87.07</t>
  </si>
  <si>
    <t>87.27</t>
  </si>
  <si>
    <t>87.12</t>
  </si>
  <si>
    <t>86.28</t>
  </si>
  <si>
    <t>86.64</t>
  </si>
  <si>
    <t>86.46</t>
  </si>
  <si>
    <t>86.62</t>
  </si>
  <si>
    <t>86.05</t>
  </si>
  <si>
    <t>86.74</t>
  </si>
  <si>
    <t>87.22</t>
  </si>
  <si>
    <t>87.33</t>
  </si>
  <si>
    <t>86.41</t>
  </si>
  <si>
    <t>86.04</t>
  </si>
  <si>
    <t>86.1</t>
  </si>
  <si>
    <t>85.22</t>
  </si>
  <si>
    <t>86.87</t>
  </si>
  <si>
    <t>86.7</t>
  </si>
  <si>
    <t>86.03</t>
  </si>
  <si>
    <t>86.63</t>
  </si>
  <si>
    <t>86.15</t>
  </si>
  <si>
    <t>85.74</t>
  </si>
  <si>
    <t>86.47</t>
  </si>
  <si>
    <t>85.89</t>
  </si>
  <si>
    <t>86.57</t>
  </si>
  <si>
    <t>84.91</t>
  </si>
  <si>
    <t>86.21</t>
  </si>
  <si>
    <t>85.5</t>
  </si>
  <si>
    <t>85.61</t>
  </si>
  <si>
    <t>85.87</t>
  </si>
  <si>
    <t>84.45</t>
  </si>
  <si>
    <t>84.84</t>
  </si>
  <si>
    <t>85.17</t>
  </si>
  <si>
    <t>84.81</t>
  </si>
  <si>
    <t>84.34</t>
  </si>
  <si>
    <t>83.4</t>
  </si>
  <si>
    <t>84.56</t>
  </si>
  <si>
    <t>84.24</t>
  </si>
  <si>
    <t>84.43</t>
  </si>
  <si>
    <t>84.98</t>
  </si>
  <si>
    <t>84.78</t>
  </si>
  <si>
    <t>84.88</t>
  </si>
  <si>
    <t>85.02</t>
  </si>
  <si>
    <t>84.01</t>
  </si>
  <si>
    <t>83.82</t>
  </si>
  <si>
    <t>83.67</t>
  </si>
  <si>
    <t>84.66</t>
  </si>
  <si>
    <t>83.15</t>
  </si>
  <si>
    <t>83.51</t>
  </si>
  <si>
    <t>83.66</t>
  </si>
  <si>
    <t>84.16</t>
  </si>
  <si>
    <t>83.58</t>
  </si>
  <si>
    <t>83.34</t>
  </si>
  <si>
    <t>83.07</t>
  </si>
  <si>
    <t>83.28</t>
  </si>
  <si>
    <t>82.87</t>
  </si>
  <si>
    <t>82.08</t>
  </si>
  <si>
    <t>81.04</t>
  </si>
  <si>
    <t>82.33</t>
  </si>
  <si>
    <t>81.38</t>
  </si>
  <si>
    <t>81.65</t>
  </si>
  <si>
    <t>81.91</t>
  </si>
  <si>
    <t>81.46</t>
  </si>
  <si>
    <t>80.83</t>
  </si>
  <si>
    <t>81.73</t>
  </si>
  <si>
    <t>81</t>
  </si>
  <si>
    <t>81.27</t>
  </si>
  <si>
    <t>79.46</t>
  </si>
  <si>
    <t>80.43</t>
  </si>
  <si>
    <t>80.7</t>
  </si>
  <si>
    <t>79.83</t>
  </si>
  <si>
    <t>80.15</t>
  </si>
  <si>
    <t>80.32</t>
  </si>
  <si>
    <t>78.91</t>
  </si>
  <si>
    <t>79.26</t>
  </si>
  <si>
    <t>79.59</t>
  </si>
  <si>
    <t>78.9</t>
  </si>
  <si>
    <t>78.65</t>
  </si>
  <si>
    <t>77.61</t>
  </si>
  <si>
    <t>77.97</t>
  </si>
  <si>
    <t>77.49</t>
  </si>
  <si>
    <t>77.22</t>
  </si>
  <si>
    <t>75.43</t>
  </si>
  <si>
    <t>72.91</t>
  </si>
  <si>
    <t>65.01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</si>
</sst>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5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2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2" fillId="6" borderId="1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2" fillId="7" borderId="1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4" fillId="7" borderId="1" xfId="49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0" fontId="0" fillId="0" borderId="0" xfId="0" applyBorder="1"/>
    <xf numFmtId="0" fontId="5" fillId="2" borderId="1" xfId="49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left" vertical="center"/>
    </xf>
    <xf numFmtId="0" fontId="5" fillId="7" borderId="1" xfId="49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8753C"/>
      <color rgb="00DE53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V168"/>
  <sheetViews>
    <sheetView tabSelected="1" zoomScale="115" zoomScaleNormal="115" workbookViewId="0">
      <selection activeCell="A1" sqref="A1:F2"/>
    </sheetView>
  </sheetViews>
  <sheetFormatPr defaultColWidth="9" defaultRowHeight="12.75"/>
  <cols>
    <col min="1" max="4" width="9.66666666666667" customWidth="1"/>
    <col min="5" max="5" width="9.66666666666667" style="2" customWidth="1"/>
    <col min="6" max="6" width="9.66666666666667" customWidth="1"/>
    <col min="7" max="308" width="9" style="3"/>
  </cols>
  <sheetData>
    <row r="1" spans="1:6">
      <c r="A1" s="4" t="s">
        <v>0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ht="28.05" customHeight="1" spans="1:1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/>
      <c r="I3" s="6"/>
      <c r="J3" s="6"/>
      <c r="K3" s="6"/>
      <c r="L3" s="6"/>
      <c r="M3" s="6"/>
      <c r="N3" s="6"/>
      <c r="O3" s="6"/>
      <c r="P3" s="6"/>
    </row>
    <row r="4" spans="1:6">
      <c r="A4" s="7">
        <v>180201314</v>
      </c>
      <c r="B4" s="8" t="s">
        <v>8</v>
      </c>
      <c r="C4" s="8" t="s">
        <v>9</v>
      </c>
      <c r="D4" s="8" t="s">
        <v>10</v>
      </c>
      <c r="E4" s="9">
        <v>79.05</v>
      </c>
      <c r="F4" s="8">
        <f t="shared" ref="F4:F67" si="0">D4*0.9+E4*0.1</f>
        <v>90.75</v>
      </c>
    </row>
    <row r="5" spans="1:6">
      <c r="A5" s="7">
        <v>180201216</v>
      </c>
      <c r="B5" s="8" t="s">
        <v>8</v>
      </c>
      <c r="C5" s="8" t="s">
        <v>11</v>
      </c>
      <c r="D5" s="8" t="s">
        <v>12</v>
      </c>
      <c r="E5" s="9">
        <v>76.3</v>
      </c>
      <c r="F5" s="8">
        <f t="shared" si="0"/>
        <v>89.953</v>
      </c>
    </row>
    <row r="6" spans="1:6">
      <c r="A6" s="7">
        <v>180201215</v>
      </c>
      <c r="B6" s="8" t="s">
        <v>8</v>
      </c>
      <c r="C6" s="8" t="s">
        <v>11</v>
      </c>
      <c r="D6" s="8" t="s">
        <v>13</v>
      </c>
      <c r="E6" s="9">
        <v>70.62</v>
      </c>
      <c r="F6" s="8">
        <f t="shared" si="0"/>
        <v>88.575</v>
      </c>
    </row>
    <row r="7" spans="1:6">
      <c r="A7" s="7">
        <v>180302126</v>
      </c>
      <c r="B7" s="8" t="s">
        <v>8</v>
      </c>
      <c r="C7" s="8" t="s">
        <v>14</v>
      </c>
      <c r="D7" s="8" t="s">
        <v>15</v>
      </c>
      <c r="E7" s="9">
        <v>57.3</v>
      </c>
      <c r="F7" s="8">
        <f t="shared" si="0"/>
        <v>88.071</v>
      </c>
    </row>
    <row r="8" spans="1:6">
      <c r="A8" s="7">
        <v>180201406</v>
      </c>
      <c r="B8" s="8" t="s">
        <v>8</v>
      </c>
      <c r="C8" s="8" t="s">
        <v>16</v>
      </c>
      <c r="D8" s="8" t="s">
        <v>17</v>
      </c>
      <c r="E8" s="9">
        <v>61</v>
      </c>
      <c r="F8" s="8">
        <f t="shared" si="0"/>
        <v>87.784</v>
      </c>
    </row>
    <row r="9" spans="1:6">
      <c r="A9" s="10">
        <v>180201615</v>
      </c>
      <c r="B9" s="11" t="s">
        <v>8</v>
      </c>
      <c r="C9" s="11" t="s">
        <v>18</v>
      </c>
      <c r="D9" s="11" t="s">
        <v>19</v>
      </c>
      <c r="E9" s="12">
        <v>54.7</v>
      </c>
      <c r="F9" s="11">
        <f t="shared" si="0"/>
        <v>87.55</v>
      </c>
    </row>
    <row r="10" spans="1:6">
      <c r="A10" s="10">
        <v>180201306</v>
      </c>
      <c r="B10" s="11" t="s">
        <v>8</v>
      </c>
      <c r="C10" s="11" t="s">
        <v>9</v>
      </c>
      <c r="D10" s="11" t="s">
        <v>20</v>
      </c>
      <c r="E10" s="12">
        <v>57</v>
      </c>
      <c r="F10" s="11">
        <f t="shared" si="0"/>
        <v>87.465</v>
      </c>
    </row>
    <row r="11" spans="1:6">
      <c r="A11" s="10">
        <v>180201515</v>
      </c>
      <c r="B11" s="11" t="s">
        <v>8</v>
      </c>
      <c r="C11" s="11" t="s">
        <v>14</v>
      </c>
      <c r="D11" s="11" t="s">
        <v>21</v>
      </c>
      <c r="E11" s="12">
        <v>57</v>
      </c>
      <c r="F11" s="11">
        <f t="shared" si="0"/>
        <v>87.447</v>
      </c>
    </row>
    <row r="12" spans="1:6">
      <c r="A12" s="10">
        <v>180201407</v>
      </c>
      <c r="B12" s="11" t="s">
        <v>8</v>
      </c>
      <c r="C12" s="11" t="s">
        <v>16</v>
      </c>
      <c r="D12" s="11" t="s">
        <v>22</v>
      </c>
      <c r="E12" s="12">
        <v>52</v>
      </c>
      <c r="F12" s="11">
        <f t="shared" si="0"/>
        <v>87.091</v>
      </c>
    </row>
    <row r="13" spans="1:6">
      <c r="A13" s="10">
        <v>180201605</v>
      </c>
      <c r="B13" s="11" t="s">
        <v>8</v>
      </c>
      <c r="C13" s="11" t="s">
        <v>18</v>
      </c>
      <c r="D13" s="11" t="s">
        <v>23</v>
      </c>
      <c r="E13" s="12">
        <v>56.21</v>
      </c>
      <c r="F13" s="11">
        <f t="shared" si="0"/>
        <v>87.08</v>
      </c>
    </row>
    <row r="14" spans="1:6">
      <c r="A14" s="10">
        <v>180201508</v>
      </c>
      <c r="B14" s="11" t="s">
        <v>8</v>
      </c>
      <c r="C14" s="11" t="s">
        <v>14</v>
      </c>
      <c r="D14" s="11" t="s">
        <v>24</v>
      </c>
      <c r="E14" s="12">
        <v>53.05</v>
      </c>
      <c r="F14" s="11">
        <f t="shared" si="0"/>
        <v>86.8</v>
      </c>
    </row>
    <row r="15" spans="1:6">
      <c r="A15" s="10">
        <v>180701228</v>
      </c>
      <c r="B15" s="11" t="s">
        <v>8</v>
      </c>
      <c r="C15" s="11" t="s">
        <v>25</v>
      </c>
      <c r="D15" s="11" t="s">
        <v>26</v>
      </c>
      <c r="E15" s="12">
        <v>57.75</v>
      </c>
      <c r="F15" s="11">
        <f t="shared" si="0"/>
        <v>86.784</v>
      </c>
    </row>
    <row r="16" spans="1:6">
      <c r="A16" s="10">
        <v>180400608</v>
      </c>
      <c r="B16" s="11" t="s">
        <v>8</v>
      </c>
      <c r="C16" s="11" t="s">
        <v>11</v>
      </c>
      <c r="D16" s="11" t="s">
        <v>27</v>
      </c>
      <c r="E16" s="12">
        <v>62.65</v>
      </c>
      <c r="F16" s="11">
        <f t="shared" si="0"/>
        <v>86.698</v>
      </c>
    </row>
    <row r="17" spans="1:6">
      <c r="A17" s="10">
        <v>180101424</v>
      </c>
      <c r="B17" s="11" t="s">
        <v>8</v>
      </c>
      <c r="C17" s="11" t="s">
        <v>9</v>
      </c>
      <c r="D17" s="11" t="s">
        <v>28</v>
      </c>
      <c r="E17" s="12">
        <v>59.25</v>
      </c>
      <c r="F17" s="11">
        <f t="shared" si="0"/>
        <v>86.511</v>
      </c>
    </row>
    <row r="18" spans="1:6">
      <c r="A18" s="10">
        <v>180201423</v>
      </c>
      <c r="B18" s="11" t="s">
        <v>8</v>
      </c>
      <c r="C18" s="11" t="s">
        <v>16</v>
      </c>
      <c r="D18" s="11" t="s">
        <v>27</v>
      </c>
      <c r="E18" s="12">
        <v>60</v>
      </c>
      <c r="F18" s="11">
        <f t="shared" si="0"/>
        <v>86.433</v>
      </c>
    </row>
    <row r="19" spans="1:6">
      <c r="A19" s="10">
        <v>180201618</v>
      </c>
      <c r="B19" s="11" t="s">
        <v>8</v>
      </c>
      <c r="C19" s="11" t="s">
        <v>18</v>
      </c>
      <c r="D19" s="11" t="s">
        <v>29</v>
      </c>
      <c r="E19" s="12">
        <v>48.2</v>
      </c>
      <c r="F19" s="11">
        <f t="shared" si="0"/>
        <v>86.405</v>
      </c>
    </row>
    <row r="20" spans="1:6">
      <c r="A20" s="10">
        <v>180201123</v>
      </c>
      <c r="B20" s="11" t="s">
        <v>8</v>
      </c>
      <c r="C20" s="11" t="s">
        <v>25</v>
      </c>
      <c r="D20" s="11" t="s">
        <v>30</v>
      </c>
      <c r="E20" s="12">
        <v>60</v>
      </c>
      <c r="F20" s="11">
        <f t="shared" si="0"/>
        <v>86.334</v>
      </c>
    </row>
    <row r="21" spans="1:6">
      <c r="A21" s="10">
        <v>180201624</v>
      </c>
      <c r="B21" s="11" t="s">
        <v>8</v>
      </c>
      <c r="C21" s="11" t="s">
        <v>18</v>
      </c>
      <c r="D21" s="11" t="s">
        <v>31</v>
      </c>
      <c r="E21" s="12">
        <v>54.65</v>
      </c>
      <c r="F21" s="11">
        <f t="shared" si="0"/>
        <v>86.312</v>
      </c>
    </row>
    <row r="22" spans="1:6">
      <c r="A22" s="10">
        <v>180201419</v>
      </c>
      <c r="B22" s="11" t="s">
        <v>8</v>
      </c>
      <c r="C22" s="11" t="s">
        <v>16</v>
      </c>
      <c r="D22" s="11" t="s">
        <v>32</v>
      </c>
      <c r="E22" s="12">
        <v>52.45</v>
      </c>
      <c r="F22" s="11">
        <f t="shared" si="0"/>
        <v>86.236</v>
      </c>
    </row>
    <row r="23" spans="1:6">
      <c r="A23" s="10">
        <v>180201614</v>
      </c>
      <c r="B23" s="11" t="s">
        <v>8</v>
      </c>
      <c r="C23" s="11" t="s">
        <v>18</v>
      </c>
      <c r="D23" s="11" t="s">
        <v>33</v>
      </c>
      <c r="E23" s="12">
        <v>57.75</v>
      </c>
      <c r="F23" s="11">
        <f t="shared" si="0"/>
        <v>86.199</v>
      </c>
    </row>
    <row r="24" spans="1:6">
      <c r="A24" s="10">
        <v>180204132</v>
      </c>
      <c r="B24" s="11" t="s">
        <v>8</v>
      </c>
      <c r="C24" s="11" t="s">
        <v>14</v>
      </c>
      <c r="D24" s="11" t="s">
        <v>34</v>
      </c>
      <c r="E24" s="12">
        <v>51.65</v>
      </c>
      <c r="F24" s="11">
        <f t="shared" si="0"/>
        <v>86.129</v>
      </c>
    </row>
    <row r="25" spans="1:6">
      <c r="A25" s="10">
        <v>180201514</v>
      </c>
      <c r="B25" s="11" t="s">
        <v>8</v>
      </c>
      <c r="C25" s="11" t="s">
        <v>14</v>
      </c>
      <c r="D25" s="11" t="s">
        <v>35</v>
      </c>
      <c r="E25" s="12">
        <v>57</v>
      </c>
      <c r="F25" s="11">
        <f t="shared" si="0"/>
        <v>86.097</v>
      </c>
    </row>
    <row r="26" spans="1:6">
      <c r="A26" s="10">
        <v>180101113</v>
      </c>
      <c r="B26" s="11" t="s">
        <v>8</v>
      </c>
      <c r="C26" s="11" t="s">
        <v>16</v>
      </c>
      <c r="D26" s="11" t="s">
        <v>36</v>
      </c>
      <c r="E26" s="12">
        <v>52.1</v>
      </c>
      <c r="F26" s="11">
        <f t="shared" si="0"/>
        <v>86.075</v>
      </c>
    </row>
    <row r="27" spans="1:6">
      <c r="A27" s="10">
        <v>180201211</v>
      </c>
      <c r="B27" s="11" t="s">
        <v>8</v>
      </c>
      <c r="C27" s="11" t="s">
        <v>11</v>
      </c>
      <c r="D27" s="11" t="s">
        <v>37</v>
      </c>
      <c r="E27" s="12">
        <v>55.15</v>
      </c>
      <c r="F27" s="11">
        <f t="shared" si="0"/>
        <v>86.047</v>
      </c>
    </row>
    <row r="28" spans="1:6">
      <c r="A28" s="13">
        <v>180201118</v>
      </c>
      <c r="B28" s="14" t="s">
        <v>8</v>
      </c>
      <c r="C28" s="14" t="s">
        <v>25</v>
      </c>
      <c r="D28" s="14" t="s">
        <v>38</v>
      </c>
      <c r="E28" s="15">
        <v>59</v>
      </c>
      <c r="F28" s="14">
        <f t="shared" si="0"/>
        <v>86.045</v>
      </c>
    </row>
    <row r="29" spans="1:6">
      <c r="A29" s="13">
        <v>180201113</v>
      </c>
      <c r="B29" s="14" t="s">
        <v>8</v>
      </c>
      <c r="C29" s="14" t="s">
        <v>25</v>
      </c>
      <c r="D29" s="14" t="s">
        <v>39</v>
      </c>
      <c r="E29" s="15">
        <v>56.5</v>
      </c>
      <c r="F29" s="14">
        <f t="shared" si="0"/>
        <v>85.966</v>
      </c>
    </row>
    <row r="30" ht="15" customHeight="1" spans="1:6">
      <c r="A30" s="13">
        <v>180201507</v>
      </c>
      <c r="B30" s="14" t="s">
        <v>8</v>
      </c>
      <c r="C30" s="14" t="s">
        <v>14</v>
      </c>
      <c r="D30" s="14" t="s">
        <v>40</v>
      </c>
      <c r="E30" s="15">
        <v>55.65</v>
      </c>
      <c r="F30" s="14">
        <f t="shared" si="0"/>
        <v>85.674</v>
      </c>
    </row>
    <row r="31" spans="1:6">
      <c r="A31" s="13">
        <v>180201308</v>
      </c>
      <c r="B31" s="14" t="s">
        <v>8</v>
      </c>
      <c r="C31" s="14" t="s">
        <v>9</v>
      </c>
      <c r="D31" s="14" t="s">
        <v>41</v>
      </c>
      <c r="E31" s="15">
        <v>57.95</v>
      </c>
      <c r="F31" s="14">
        <f t="shared" si="0"/>
        <v>85.607</v>
      </c>
    </row>
    <row r="32" spans="1:6">
      <c r="A32" s="13">
        <v>180201528</v>
      </c>
      <c r="B32" s="14" t="s">
        <v>8</v>
      </c>
      <c r="C32" s="14" t="s">
        <v>14</v>
      </c>
      <c r="D32" s="14" t="s">
        <v>42</v>
      </c>
      <c r="E32" s="15">
        <v>54.65</v>
      </c>
      <c r="F32" s="14">
        <f t="shared" si="0"/>
        <v>85.592</v>
      </c>
    </row>
    <row r="33" spans="1:6">
      <c r="A33" s="13">
        <v>180201607</v>
      </c>
      <c r="B33" s="14" t="s">
        <v>8</v>
      </c>
      <c r="C33" s="14" t="s">
        <v>18</v>
      </c>
      <c r="D33" s="14" t="s">
        <v>43</v>
      </c>
      <c r="E33" s="15">
        <v>56.85</v>
      </c>
      <c r="F33" s="14">
        <f t="shared" si="0"/>
        <v>85.569</v>
      </c>
    </row>
    <row r="34" spans="1:6">
      <c r="A34" s="13">
        <v>180201114</v>
      </c>
      <c r="B34" s="14" t="s">
        <v>8</v>
      </c>
      <c r="C34" s="14" t="s">
        <v>25</v>
      </c>
      <c r="D34" s="14" t="s">
        <v>44</v>
      </c>
      <c r="E34" s="14">
        <v>61.75</v>
      </c>
      <c r="F34" s="14">
        <f t="shared" si="0"/>
        <v>85.474</v>
      </c>
    </row>
    <row r="35" spans="1:6">
      <c r="A35" s="13">
        <v>180201225</v>
      </c>
      <c r="B35" s="14" t="s">
        <v>8</v>
      </c>
      <c r="C35" s="14" t="s">
        <v>11</v>
      </c>
      <c r="D35" s="14" t="s">
        <v>45</v>
      </c>
      <c r="E35" s="15">
        <v>60.82</v>
      </c>
      <c r="F35" s="14">
        <f t="shared" si="0"/>
        <v>85.408</v>
      </c>
    </row>
    <row r="36" spans="1:6">
      <c r="A36" s="13">
        <v>180201111</v>
      </c>
      <c r="B36" s="14" t="s">
        <v>8</v>
      </c>
      <c r="C36" s="14" t="s">
        <v>25</v>
      </c>
      <c r="D36" s="14" t="s">
        <v>46</v>
      </c>
      <c r="E36" s="15">
        <v>54.25</v>
      </c>
      <c r="F36" s="14">
        <f t="shared" si="0"/>
        <v>85.345</v>
      </c>
    </row>
    <row r="37" spans="1:6">
      <c r="A37" s="13">
        <v>180201409</v>
      </c>
      <c r="B37" s="14" t="s">
        <v>8</v>
      </c>
      <c r="C37" s="14" t="s">
        <v>16</v>
      </c>
      <c r="D37" s="14" t="s">
        <v>47</v>
      </c>
      <c r="E37" s="15">
        <v>58.5</v>
      </c>
      <c r="F37" s="14">
        <f t="shared" si="0"/>
        <v>85.338</v>
      </c>
    </row>
    <row r="38" spans="1:6">
      <c r="A38" s="13">
        <v>180201226</v>
      </c>
      <c r="B38" s="14" t="s">
        <v>8</v>
      </c>
      <c r="C38" s="14" t="s">
        <v>11</v>
      </c>
      <c r="D38" s="14" t="s">
        <v>48</v>
      </c>
      <c r="E38" s="15">
        <v>46.2</v>
      </c>
      <c r="F38" s="14">
        <f t="shared" si="0"/>
        <v>85.161</v>
      </c>
    </row>
    <row r="39" spans="1:6">
      <c r="A39" s="13">
        <v>180201212</v>
      </c>
      <c r="B39" s="14" t="s">
        <v>8</v>
      </c>
      <c r="C39" s="14" t="s">
        <v>11</v>
      </c>
      <c r="D39" s="14" t="s">
        <v>49</v>
      </c>
      <c r="E39" s="15">
        <v>59.42</v>
      </c>
      <c r="F39" s="14">
        <f t="shared" si="0"/>
        <v>85.061</v>
      </c>
    </row>
    <row r="40" spans="1:6">
      <c r="A40" s="13">
        <v>180201115</v>
      </c>
      <c r="B40" s="14" t="s">
        <v>8</v>
      </c>
      <c r="C40" s="14" t="s">
        <v>25</v>
      </c>
      <c r="D40" s="14" t="s">
        <v>50</v>
      </c>
      <c r="E40" s="14">
        <v>45</v>
      </c>
      <c r="F40" s="14">
        <f t="shared" si="0"/>
        <v>84.987</v>
      </c>
    </row>
    <row r="41" spans="1:6">
      <c r="A41" s="13">
        <v>180201428</v>
      </c>
      <c r="B41" s="14" t="s">
        <v>8</v>
      </c>
      <c r="C41" s="14" t="s">
        <v>16</v>
      </c>
      <c r="D41" s="14" t="s">
        <v>51</v>
      </c>
      <c r="E41" s="15">
        <v>48.2</v>
      </c>
      <c r="F41" s="14">
        <f t="shared" si="0"/>
        <v>84.875</v>
      </c>
    </row>
    <row r="42" spans="1:6">
      <c r="A42" s="13">
        <v>180701922</v>
      </c>
      <c r="B42" s="14" t="s">
        <v>8</v>
      </c>
      <c r="C42" s="14" t="s">
        <v>25</v>
      </c>
      <c r="D42" s="14" t="s">
        <v>52</v>
      </c>
      <c r="E42" s="15">
        <v>48.75</v>
      </c>
      <c r="F42" s="14">
        <f t="shared" si="0"/>
        <v>84.867</v>
      </c>
    </row>
    <row r="43" spans="1:6">
      <c r="A43" s="13">
        <v>180201119</v>
      </c>
      <c r="B43" s="14" t="s">
        <v>8</v>
      </c>
      <c r="C43" s="14" t="s">
        <v>25</v>
      </c>
      <c r="D43" s="14" t="s">
        <v>53</v>
      </c>
      <c r="E43" s="15">
        <v>59.05</v>
      </c>
      <c r="F43" s="14">
        <f t="shared" si="0"/>
        <v>84.862</v>
      </c>
    </row>
    <row r="44" spans="1:6">
      <c r="A44" s="13">
        <v>180201209</v>
      </c>
      <c r="B44" s="14" t="s">
        <v>8</v>
      </c>
      <c r="C44" s="14" t="s">
        <v>11</v>
      </c>
      <c r="D44" s="14" t="s">
        <v>54</v>
      </c>
      <c r="E44" s="15">
        <v>53.5</v>
      </c>
      <c r="F44" s="14">
        <f t="shared" si="0"/>
        <v>84.802</v>
      </c>
    </row>
    <row r="45" spans="1:6">
      <c r="A45" s="13">
        <v>180201612</v>
      </c>
      <c r="B45" s="14" t="s">
        <v>8</v>
      </c>
      <c r="C45" s="14" t="s">
        <v>18</v>
      </c>
      <c r="D45" s="14" t="s">
        <v>55</v>
      </c>
      <c r="E45" s="15">
        <v>55.5</v>
      </c>
      <c r="F45" s="14">
        <f t="shared" si="0"/>
        <v>84.786</v>
      </c>
    </row>
    <row r="46" spans="1:6">
      <c r="A46" s="13">
        <v>180202123</v>
      </c>
      <c r="B46" s="14" t="s">
        <v>8</v>
      </c>
      <c r="C46" s="14" t="s">
        <v>16</v>
      </c>
      <c r="D46" s="14" t="s">
        <v>45</v>
      </c>
      <c r="E46" s="15">
        <v>53.65</v>
      </c>
      <c r="F46" s="14">
        <f t="shared" si="0"/>
        <v>84.691</v>
      </c>
    </row>
    <row r="47" spans="1:6">
      <c r="A47" s="13">
        <v>180201524</v>
      </c>
      <c r="B47" s="14" t="s">
        <v>8</v>
      </c>
      <c r="C47" s="14" t="s">
        <v>14</v>
      </c>
      <c r="D47" s="14" t="s">
        <v>56</v>
      </c>
      <c r="E47" s="15">
        <v>51.1</v>
      </c>
      <c r="F47" s="14">
        <f t="shared" si="0"/>
        <v>84.67</v>
      </c>
    </row>
    <row r="48" spans="1:6">
      <c r="A48" s="13">
        <v>180201509</v>
      </c>
      <c r="B48" s="14" t="s">
        <v>8</v>
      </c>
      <c r="C48" s="14" t="s">
        <v>14</v>
      </c>
      <c r="D48" s="14" t="s">
        <v>57</v>
      </c>
      <c r="E48" s="15">
        <v>55</v>
      </c>
      <c r="F48" s="14">
        <f t="shared" si="0"/>
        <v>84.655</v>
      </c>
    </row>
    <row r="49" spans="1:6">
      <c r="A49" s="13">
        <v>180201526</v>
      </c>
      <c r="B49" s="14" t="s">
        <v>8</v>
      </c>
      <c r="C49" s="14" t="s">
        <v>14</v>
      </c>
      <c r="D49" s="14" t="s">
        <v>58</v>
      </c>
      <c r="E49" s="15">
        <v>49.9</v>
      </c>
      <c r="F49" s="14">
        <f t="shared" si="0"/>
        <v>84.649</v>
      </c>
    </row>
    <row r="50" spans="1:6">
      <c r="A50" s="13">
        <v>180201221</v>
      </c>
      <c r="B50" s="14" t="s">
        <v>8</v>
      </c>
      <c r="C50" s="14" t="s">
        <v>11</v>
      </c>
      <c r="D50" s="14" t="s">
        <v>59</v>
      </c>
      <c r="E50" s="15">
        <v>54.15</v>
      </c>
      <c r="F50" s="14">
        <f t="shared" si="0"/>
        <v>84.615</v>
      </c>
    </row>
    <row r="51" spans="1:6">
      <c r="A51" s="13">
        <v>180201125</v>
      </c>
      <c r="B51" s="14" t="s">
        <v>8</v>
      </c>
      <c r="C51" s="14" t="s">
        <v>25</v>
      </c>
      <c r="D51" s="14" t="s">
        <v>60</v>
      </c>
      <c r="E51" s="14">
        <v>57.75</v>
      </c>
      <c r="F51" s="14">
        <f t="shared" si="0"/>
        <v>84.57</v>
      </c>
    </row>
    <row r="52" spans="1:6">
      <c r="A52" s="13">
        <v>180201121</v>
      </c>
      <c r="B52" s="14" t="s">
        <v>8</v>
      </c>
      <c r="C52" s="14" t="s">
        <v>25</v>
      </c>
      <c r="D52" s="14" t="s">
        <v>61</v>
      </c>
      <c r="E52" s="15">
        <v>60.5</v>
      </c>
      <c r="F52" s="14">
        <f t="shared" si="0"/>
        <v>84.485</v>
      </c>
    </row>
    <row r="53" spans="1:6">
      <c r="A53" s="13">
        <v>180201425</v>
      </c>
      <c r="B53" s="14" t="s">
        <v>8</v>
      </c>
      <c r="C53" s="14" t="s">
        <v>16</v>
      </c>
      <c r="D53" s="14" t="s">
        <v>62</v>
      </c>
      <c r="E53" s="15">
        <v>49.7</v>
      </c>
      <c r="F53" s="14">
        <f t="shared" si="0"/>
        <v>84.476</v>
      </c>
    </row>
    <row r="54" ht="13.5" spans="1:6">
      <c r="A54" s="16">
        <v>170201125</v>
      </c>
      <c r="B54" s="17" t="s">
        <v>8</v>
      </c>
      <c r="C54" s="17" t="s">
        <v>25</v>
      </c>
      <c r="D54" s="17" t="s">
        <v>63</v>
      </c>
      <c r="E54" s="18">
        <v>43.1</v>
      </c>
      <c r="F54" s="17">
        <f t="shared" si="0"/>
        <v>84.176</v>
      </c>
    </row>
    <row r="55" spans="1:6">
      <c r="A55" s="13">
        <v>180201412</v>
      </c>
      <c r="B55" s="14" t="s">
        <v>8</v>
      </c>
      <c r="C55" s="14" t="s">
        <v>16</v>
      </c>
      <c r="D55" s="14" t="s">
        <v>64</v>
      </c>
      <c r="E55" s="15">
        <v>56.25</v>
      </c>
      <c r="F55" s="14">
        <f t="shared" si="0"/>
        <v>84.15</v>
      </c>
    </row>
    <row r="56" spans="1:6">
      <c r="A56" s="13">
        <v>180201219</v>
      </c>
      <c r="B56" s="14" t="s">
        <v>8</v>
      </c>
      <c r="C56" s="14" t="s">
        <v>11</v>
      </c>
      <c r="D56" s="14" t="s">
        <v>65</v>
      </c>
      <c r="E56" s="15">
        <v>56.9</v>
      </c>
      <c r="F56" s="14">
        <f t="shared" si="0"/>
        <v>84.089</v>
      </c>
    </row>
    <row r="57" spans="1:6">
      <c r="A57" s="19">
        <v>180201205</v>
      </c>
      <c r="B57" s="20" t="s">
        <v>8</v>
      </c>
      <c r="C57" s="20" t="s">
        <v>11</v>
      </c>
      <c r="D57" s="20" t="s">
        <v>66</v>
      </c>
      <c r="E57" s="21">
        <v>47.05</v>
      </c>
      <c r="F57" s="20">
        <f t="shared" si="0"/>
        <v>84.076</v>
      </c>
    </row>
    <row r="58" spans="1:6">
      <c r="A58" s="19">
        <v>180201422</v>
      </c>
      <c r="B58" s="20" t="s">
        <v>8</v>
      </c>
      <c r="C58" s="20" t="s">
        <v>16</v>
      </c>
      <c r="D58" s="20" t="s">
        <v>67</v>
      </c>
      <c r="E58" s="21">
        <v>50.5</v>
      </c>
      <c r="F58" s="20">
        <f t="shared" si="0"/>
        <v>84.034</v>
      </c>
    </row>
    <row r="59" spans="1:6">
      <c r="A59" s="19">
        <v>180201326</v>
      </c>
      <c r="B59" s="20" t="s">
        <v>8</v>
      </c>
      <c r="C59" s="20" t="s">
        <v>9</v>
      </c>
      <c r="D59" s="20" t="s">
        <v>68</v>
      </c>
      <c r="E59" s="21">
        <v>45.5</v>
      </c>
      <c r="F59" s="20">
        <f t="shared" si="0"/>
        <v>84.02</v>
      </c>
    </row>
    <row r="60" spans="1:6">
      <c r="A60" s="19">
        <v>180201313</v>
      </c>
      <c r="B60" s="20" t="s">
        <v>8</v>
      </c>
      <c r="C60" s="20" t="s">
        <v>9</v>
      </c>
      <c r="D60" s="20" t="s">
        <v>69</v>
      </c>
      <c r="E60" s="20">
        <v>50.5</v>
      </c>
      <c r="F60" s="20">
        <f t="shared" si="0"/>
        <v>83.98</v>
      </c>
    </row>
    <row r="61" spans="1:6">
      <c r="A61" s="19">
        <v>180201415</v>
      </c>
      <c r="B61" s="20" t="s">
        <v>8</v>
      </c>
      <c r="C61" s="20" t="s">
        <v>16</v>
      </c>
      <c r="D61" s="20" t="s">
        <v>59</v>
      </c>
      <c r="E61" s="21">
        <v>47.65</v>
      </c>
      <c r="F61" s="20">
        <f t="shared" si="0"/>
        <v>83.965</v>
      </c>
    </row>
    <row r="62" spans="1:6">
      <c r="A62" s="19">
        <v>180201312</v>
      </c>
      <c r="B62" s="20" t="s">
        <v>8</v>
      </c>
      <c r="C62" s="20" t="s">
        <v>9</v>
      </c>
      <c r="D62" s="20" t="s">
        <v>70</v>
      </c>
      <c r="E62" s="21">
        <v>55.45</v>
      </c>
      <c r="F62" s="20">
        <f t="shared" si="0"/>
        <v>83.962</v>
      </c>
    </row>
    <row r="63" spans="1:6">
      <c r="A63" s="19">
        <v>180201410</v>
      </c>
      <c r="B63" s="20" t="s">
        <v>8</v>
      </c>
      <c r="C63" s="20" t="s">
        <v>16</v>
      </c>
      <c r="D63" s="20" t="s">
        <v>71</v>
      </c>
      <c r="E63" s="21">
        <v>45.1</v>
      </c>
      <c r="F63" s="20">
        <f t="shared" si="0"/>
        <v>83.899</v>
      </c>
    </row>
    <row r="64" spans="1:6">
      <c r="A64" s="19">
        <v>180201105</v>
      </c>
      <c r="B64" s="20" t="s">
        <v>8</v>
      </c>
      <c r="C64" s="20" t="s">
        <v>25</v>
      </c>
      <c r="D64" s="20" t="s">
        <v>72</v>
      </c>
      <c r="E64" s="21">
        <v>57</v>
      </c>
      <c r="F64" s="20">
        <f t="shared" si="0"/>
        <v>83.892</v>
      </c>
    </row>
    <row r="65" spans="1:6">
      <c r="A65" s="19">
        <v>180201518</v>
      </c>
      <c r="B65" s="20" t="s">
        <v>8</v>
      </c>
      <c r="C65" s="20" t="s">
        <v>14</v>
      </c>
      <c r="D65" s="20" t="s">
        <v>73</v>
      </c>
      <c r="E65" s="20">
        <v>52.3</v>
      </c>
      <c r="F65" s="20">
        <f t="shared" si="0"/>
        <v>83.854</v>
      </c>
    </row>
    <row r="66" spans="1:6">
      <c r="A66" s="19">
        <v>180201316</v>
      </c>
      <c r="B66" s="20" t="s">
        <v>8</v>
      </c>
      <c r="C66" s="20" t="s">
        <v>9</v>
      </c>
      <c r="D66" s="20" t="s">
        <v>74</v>
      </c>
      <c r="E66" s="20">
        <v>50.95</v>
      </c>
      <c r="F66" s="20">
        <f t="shared" si="0"/>
        <v>83.818</v>
      </c>
    </row>
    <row r="67" spans="1:6">
      <c r="A67" s="19">
        <v>180201623</v>
      </c>
      <c r="B67" s="20" t="s">
        <v>8</v>
      </c>
      <c r="C67" s="20" t="s">
        <v>18</v>
      </c>
      <c r="D67" s="20" t="s">
        <v>75</v>
      </c>
      <c r="E67" s="21">
        <v>54.45</v>
      </c>
      <c r="F67" s="20">
        <f t="shared" si="0"/>
        <v>83.718</v>
      </c>
    </row>
    <row r="68" spans="1:6">
      <c r="A68" s="19">
        <v>180201324</v>
      </c>
      <c r="B68" s="20" t="s">
        <v>8</v>
      </c>
      <c r="C68" s="20" t="s">
        <v>9</v>
      </c>
      <c r="D68" s="20" t="s">
        <v>76</v>
      </c>
      <c r="E68" s="21">
        <v>55.85</v>
      </c>
      <c r="F68" s="20">
        <f t="shared" ref="F68:F79" si="1">D68*0.9+E68*0.1</f>
        <v>83.66</v>
      </c>
    </row>
    <row r="69" spans="1:6">
      <c r="A69" s="19">
        <v>170301218</v>
      </c>
      <c r="B69" s="20" t="s">
        <v>8</v>
      </c>
      <c r="C69" s="20" t="s">
        <v>11</v>
      </c>
      <c r="D69" s="20" t="s">
        <v>77</v>
      </c>
      <c r="E69" s="21">
        <v>46.35</v>
      </c>
      <c r="F69" s="20">
        <f t="shared" si="1"/>
        <v>83.655</v>
      </c>
    </row>
    <row r="70" spans="1:6">
      <c r="A70" s="19">
        <v>180201323</v>
      </c>
      <c r="B70" s="20" t="s">
        <v>8</v>
      </c>
      <c r="C70" s="20" t="s">
        <v>9</v>
      </c>
      <c r="D70" s="20" t="s">
        <v>78</v>
      </c>
      <c r="E70" s="21">
        <v>50.25</v>
      </c>
      <c r="F70" s="20">
        <f t="shared" si="1"/>
        <v>83.487</v>
      </c>
    </row>
    <row r="71" spans="1:6">
      <c r="A71" s="19">
        <v>180201228</v>
      </c>
      <c r="B71" s="20" t="s">
        <v>8</v>
      </c>
      <c r="C71" s="20" t="s">
        <v>11</v>
      </c>
      <c r="D71" s="20" t="s">
        <v>64</v>
      </c>
      <c r="E71" s="21">
        <v>49.6</v>
      </c>
      <c r="F71" s="20">
        <f t="shared" si="1"/>
        <v>83.485</v>
      </c>
    </row>
    <row r="72" spans="1:6">
      <c r="A72" s="19">
        <v>180201421</v>
      </c>
      <c r="B72" s="20" t="s">
        <v>8</v>
      </c>
      <c r="C72" s="20" t="s">
        <v>16</v>
      </c>
      <c r="D72" s="20" t="s">
        <v>79</v>
      </c>
      <c r="E72" s="21">
        <v>48.6</v>
      </c>
      <c r="F72" s="20">
        <f t="shared" si="1"/>
        <v>83.394</v>
      </c>
    </row>
    <row r="73" spans="1:6">
      <c r="A73" s="19">
        <v>180201426</v>
      </c>
      <c r="B73" s="20" t="s">
        <v>8</v>
      </c>
      <c r="C73" s="20" t="s">
        <v>16</v>
      </c>
      <c r="D73" s="20" t="s">
        <v>80</v>
      </c>
      <c r="E73" s="21">
        <v>50.4</v>
      </c>
      <c r="F73" s="20">
        <f t="shared" si="1"/>
        <v>83.394</v>
      </c>
    </row>
    <row r="74" spans="1:6">
      <c r="A74" s="19">
        <v>180201417</v>
      </c>
      <c r="B74" s="20" t="s">
        <v>8</v>
      </c>
      <c r="C74" s="20" t="s">
        <v>16</v>
      </c>
      <c r="D74" s="20" t="s">
        <v>81</v>
      </c>
      <c r="E74" s="21">
        <v>55.6</v>
      </c>
      <c r="F74" s="20">
        <f t="shared" si="1"/>
        <v>83.356</v>
      </c>
    </row>
    <row r="75" spans="1:6">
      <c r="A75" s="19">
        <v>180201204</v>
      </c>
      <c r="B75" s="20" t="s">
        <v>8</v>
      </c>
      <c r="C75" s="20" t="s">
        <v>11</v>
      </c>
      <c r="D75" s="20" t="s">
        <v>82</v>
      </c>
      <c r="E75" s="21">
        <v>58.8</v>
      </c>
      <c r="F75" s="20">
        <f t="shared" si="1"/>
        <v>83.334</v>
      </c>
    </row>
    <row r="76" spans="1:6">
      <c r="A76" s="19">
        <v>180201420</v>
      </c>
      <c r="B76" s="20" t="s">
        <v>8</v>
      </c>
      <c r="C76" s="20" t="s">
        <v>16</v>
      </c>
      <c r="D76" s="20" t="s">
        <v>83</v>
      </c>
      <c r="E76" s="21">
        <v>64.5</v>
      </c>
      <c r="F76" s="20">
        <f t="shared" si="1"/>
        <v>83.319</v>
      </c>
    </row>
    <row r="77" spans="1:6">
      <c r="A77" s="19">
        <v>180201619</v>
      </c>
      <c r="B77" s="20" t="s">
        <v>8</v>
      </c>
      <c r="C77" s="20" t="s">
        <v>18</v>
      </c>
      <c r="D77" s="20" t="s">
        <v>70</v>
      </c>
      <c r="E77" s="22">
        <v>48.85</v>
      </c>
      <c r="F77" s="20">
        <f t="shared" si="1"/>
        <v>83.302</v>
      </c>
    </row>
    <row r="78" spans="1:6">
      <c r="A78" s="19">
        <v>180201303</v>
      </c>
      <c r="B78" s="20" t="s">
        <v>8</v>
      </c>
      <c r="C78" s="20" t="s">
        <v>9</v>
      </c>
      <c r="D78" s="20" t="s">
        <v>84</v>
      </c>
      <c r="E78" s="22">
        <v>49.3</v>
      </c>
      <c r="F78" s="20">
        <f t="shared" si="1"/>
        <v>83.293</v>
      </c>
    </row>
    <row r="79" spans="1:6">
      <c r="A79" s="19">
        <v>180201504</v>
      </c>
      <c r="B79" s="20" t="s">
        <v>8</v>
      </c>
      <c r="C79" s="20" t="s">
        <v>14</v>
      </c>
      <c r="D79" s="20" t="s">
        <v>85</v>
      </c>
      <c r="E79" s="23">
        <v>46.45</v>
      </c>
      <c r="F79" s="20">
        <f t="shared" si="1"/>
        <v>83.188</v>
      </c>
    </row>
    <row r="80" spans="1:6">
      <c r="A80" s="19">
        <v>180201310</v>
      </c>
      <c r="B80" s="20" t="s">
        <v>8</v>
      </c>
      <c r="C80" s="20" t="s">
        <v>9</v>
      </c>
      <c r="D80" s="20" t="s">
        <v>70</v>
      </c>
      <c r="E80" s="22">
        <v>47.6</v>
      </c>
      <c r="F80" s="20">
        <f t="shared" ref="F68:F131" si="2">D80*0.9+E80*0.1</f>
        <v>83.177</v>
      </c>
    </row>
    <row r="81" spans="1:6">
      <c r="A81" s="19">
        <v>180201429</v>
      </c>
      <c r="B81" s="20" t="s">
        <v>8</v>
      </c>
      <c r="C81" s="20" t="s">
        <v>16</v>
      </c>
      <c r="D81" s="20" t="s">
        <v>86</v>
      </c>
      <c r="E81" s="22">
        <v>47.05</v>
      </c>
      <c r="F81" s="20">
        <f t="shared" si="2"/>
        <v>83.113</v>
      </c>
    </row>
    <row r="82" spans="1:6">
      <c r="A82" s="19">
        <v>180201220</v>
      </c>
      <c r="B82" s="20" t="s">
        <v>8</v>
      </c>
      <c r="C82" s="20" t="s">
        <v>11</v>
      </c>
      <c r="D82" s="20" t="s">
        <v>87</v>
      </c>
      <c r="E82" s="22">
        <v>54.5</v>
      </c>
      <c r="F82" s="20">
        <f t="shared" si="2"/>
        <v>83.102</v>
      </c>
    </row>
    <row r="83" spans="1:6">
      <c r="A83" s="19">
        <v>180201613</v>
      </c>
      <c r="B83" s="20" t="s">
        <v>8</v>
      </c>
      <c r="C83" s="20" t="s">
        <v>18</v>
      </c>
      <c r="D83" s="20" t="s">
        <v>88</v>
      </c>
      <c r="E83" s="22">
        <v>50.6</v>
      </c>
      <c r="F83" s="20">
        <f t="shared" si="2"/>
        <v>83.036</v>
      </c>
    </row>
    <row r="84" spans="1:6">
      <c r="A84" s="19">
        <v>180201206</v>
      </c>
      <c r="B84" s="20" t="s">
        <v>8</v>
      </c>
      <c r="C84" s="20" t="s">
        <v>11</v>
      </c>
      <c r="D84" s="20" t="s">
        <v>89</v>
      </c>
      <c r="E84" s="22">
        <v>51.5</v>
      </c>
      <c r="F84" s="20">
        <f t="shared" si="2"/>
        <v>82.964</v>
      </c>
    </row>
    <row r="85" spans="1:6">
      <c r="A85" s="19">
        <v>180201604</v>
      </c>
      <c r="B85" s="20" t="s">
        <v>8</v>
      </c>
      <c r="C85" s="20" t="s">
        <v>18</v>
      </c>
      <c r="D85" s="20" t="s">
        <v>90</v>
      </c>
      <c r="E85" s="22">
        <v>49.5</v>
      </c>
      <c r="F85" s="20">
        <f t="shared" si="2"/>
        <v>82.908</v>
      </c>
    </row>
    <row r="86" spans="1:6">
      <c r="A86" s="19">
        <v>180201511</v>
      </c>
      <c r="B86" s="20" t="s">
        <v>8</v>
      </c>
      <c r="C86" s="20" t="s">
        <v>14</v>
      </c>
      <c r="D86" s="20" t="s">
        <v>91</v>
      </c>
      <c r="E86" s="22">
        <v>54.6</v>
      </c>
      <c r="F86" s="20">
        <f t="shared" si="2"/>
        <v>82.905</v>
      </c>
    </row>
    <row r="87" spans="1:6">
      <c r="A87" s="19">
        <v>180201516</v>
      </c>
      <c r="B87" s="20" t="s">
        <v>8</v>
      </c>
      <c r="C87" s="20" t="s">
        <v>14</v>
      </c>
      <c r="D87" s="20" t="s">
        <v>92</v>
      </c>
      <c r="E87" s="22">
        <v>48.1</v>
      </c>
      <c r="F87" s="20">
        <f t="shared" si="2"/>
        <v>82.876</v>
      </c>
    </row>
    <row r="88" spans="1:6">
      <c r="A88" s="19">
        <v>180201309</v>
      </c>
      <c r="B88" s="20" t="s">
        <v>8</v>
      </c>
      <c r="C88" s="20" t="s">
        <v>9</v>
      </c>
      <c r="D88" s="20" t="s">
        <v>93</v>
      </c>
      <c r="E88" s="22">
        <v>43.15</v>
      </c>
      <c r="F88" s="20">
        <f t="shared" si="2"/>
        <v>82.813</v>
      </c>
    </row>
    <row r="89" spans="1:6">
      <c r="A89" s="19">
        <v>180201521</v>
      </c>
      <c r="B89" s="20" t="s">
        <v>8</v>
      </c>
      <c r="C89" s="20" t="s">
        <v>14</v>
      </c>
      <c r="D89" s="20" t="s">
        <v>92</v>
      </c>
      <c r="E89" s="22">
        <v>47.35</v>
      </c>
      <c r="F89" s="20">
        <f t="shared" si="2"/>
        <v>82.801</v>
      </c>
    </row>
    <row r="90" spans="1:6">
      <c r="A90" s="19">
        <v>180201625</v>
      </c>
      <c r="B90" s="20" t="s">
        <v>8</v>
      </c>
      <c r="C90" s="20" t="s">
        <v>18</v>
      </c>
      <c r="D90" s="20" t="s">
        <v>94</v>
      </c>
      <c r="E90" s="23">
        <v>41.9</v>
      </c>
      <c r="F90" s="20">
        <f t="shared" si="2"/>
        <v>82.787</v>
      </c>
    </row>
    <row r="91" spans="1:6">
      <c r="A91" s="19">
        <v>180201117</v>
      </c>
      <c r="B91" s="20" t="s">
        <v>8</v>
      </c>
      <c r="C91" s="20" t="s">
        <v>25</v>
      </c>
      <c r="D91" s="20" t="s">
        <v>91</v>
      </c>
      <c r="E91" s="22">
        <v>53.3</v>
      </c>
      <c r="F91" s="20">
        <f t="shared" si="2"/>
        <v>82.775</v>
      </c>
    </row>
    <row r="92" spans="1:6">
      <c r="A92" s="19">
        <v>180201626</v>
      </c>
      <c r="B92" s="20" t="s">
        <v>8</v>
      </c>
      <c r="C92" s="20" t="s">
        <v>18</v>
      </c>
      <c r="D92" s="20" t="s">
        <v>95</v>
      </c>
      <c r="E92" s="22">
        <v>49.58</v>
      </c>
      <c r="F92" s="20">
        <f t="shared" si="2"/>
        <v>82.727</v>
      </c>
    </row>
    <row r="93" spans="1:6">
      <c r="A93" s="19">
        <v>180201116</v>
      </c>
      <c r="B93" s="20" t="s">
        <v>8</v>
      </c>
      <c r="C93" s="20" t="s">
        <v>25</v>
      </c>
      <c r="D93" s="20" t="s">
        <v>96</v>
      </c>
      <c r="E93" s="22">
        <v>52.8</v>
      </c>
      <c r="F93" s="20">
        <f t="shared" si="2"/>
        <v>82.716</v>
      </c>
    </row>
    <row r="94" spans="1:6">
      <c r="A94" s="19">
        <v>180201126</v>
      </c>
      <c r="B94" s="20" t="s">
        <v>8</v>
      </c>
      <c r="C94" s="20" t="s">
        <v>25</v>
      </c>
      <c r="D94" s="20" t="s">
        <v>97</v>
      </c>
      <c r="E94" s="22">
        <v>52.1</v>
      </c>
      <c r="F94" s="20">
        <f t="shared" si="2"/>
        <v>82.7</v>
      </c>
    </row>
    <row r="95" spans="1:6">
      <c r="A95" s="19">
        <v>180201616</v>
      </c>
      <c r="B95" s="20" t="s">
        <v>8</v>
      </c>
      <c r="C95" s="20" t="s">
        <v>18</v>
      </c>
      <c r="D95" s="20" t="s">
        <v>98</v>
      </c>
      <c r="E95" s="21">
        <v>59.3</v>
      </c>
      <c r="F95" s="20">
        <f t="shared" si="2"/>
        <v>82.628</v>
      </c>
    </row>
    <row r="96" spans="1:6">
      <c r="A96" s="19">
        <v>180201529</v>
      </c>
      <c r="B96" s="20" t="s">
        <v>8</v>
      </c>
      <c r="C96" s="20" t="s">
        <v>14</v>
      </c>
      <c r="D96" s="20" t="s">
        <v>99</v>
      </c>
      <c r="E96" s="21">
        <v>44.4</v>
      </c>
      <c r="F96" s="20">
        <f t="shared" si="2"/>
        <v>82.623</v>
      </c>
    </row>
    <row r="97" spans="1:6">
      <c r="A97" s="19">
        <v>180201609</v>
      </c>
      <c r="B97" s="20" t="s">
        <v>8</v>
      </c>
      <c r="C97" s="20" t="s">
        <v>18</v>
      </c>
      <c r="D97" s="20" t="s">
        <v>100</v>
      </c>
      <c r="E97" s="21">
        <v>45.4</v>
      </c>
      <c r="F97" s="20">
        <f t="shared" si="2"/>
        <v>82.57</v>
      </c>
    </row>
    <row r="98" spans="1:6">
      <c r="A98" s="19">
        <v>180201327</v>
      </c>
      <c r="B98" s="20" t="s">
        <v>8</v>
      </c>
      <c r="C98" s="20" t="s">
        <v>9</v>
      </c>
      <c r="D98" s="20" t="s">
        <v>101</v>
      </c>
      <c r="E98" s="21">
        <v>50.75</v>
      </c>
      <c r="F98" s="20">
        <f t="shared" si="2"/>
        <v>82.502</v>
      </c>
    </row>
    <row r="99" spans="1:6">
      <c r="A99" s="16">
        <v>180201424</v>
      </c>
      <c r="B99" s="17" t="s">
        <v>8</v>
      </c>
      <c r="C99" s="17" t="s">
        <v>16</v>
      </c>
      <c r="D99" s="17" t="s">
        <v>102</v>
      </c>
      <c r="E99" s="24">
        <v>44.9</v>
      </c>
      <c r="F99" s="17">
        <f t="shared" si="2"/>
        <v>82.457</v>
      </c>
    </row>
    <row r="100" spans="1:6">
      <c r="A100" s="19">
        <v>180201611</v>
      </c>
      <c r="B100" s="20" t="s">
        <v>8</v>
      </c>
      <c r="C100" s="20" t="s">
        <v>18</v>
      </c>
      <c r="D100" s="20" t="s">
        <v>103</v>
      </c>
      <c r="E100" s="21">
        <v>48.9</v>
      </c>
      <c r="F100" s="20">
        <f t="shared" si="2"/>
        <v>82.425</v>
      </c>
    </row>
    <row r="101" spans="1:6">
      <c r="A101" s="19">
        <v>180201223</v>
      </c>
      <c r="B101" s="20" t="s">
        <v>8</v>
      </c>
      <c r="C101" s="20" t="s">
        <v>11</v>
      </c>
      <c r="D101" s="20" t="s">
        <v>87</v>
      </c>
      <c r="E101" s="21">
        <v>45.55</v>
      </c>
      <c r="F101" s="20">
        <f t="shared" si="2"/>
        <v>82.207</v>
      </c>
    </row>
    <row r="102" spans="1:6">
      <c r="A102" s="19">
        <v>180201408</v>
      </c>
      <c r="B102" s="20" t="s">
        <v>8</v>
      </c>
      <c r="C102" s="20" t="s">
        <v>16</v>
      </c>
      <c r="D102" s="20" t="s">
        <v>104</v>
      </c>
      <c r="E102" s="21">
        <v>49.6</v>
      </c>
      <c r="F102" s="20">
        <f t="shared" si="2"/>
        <v>82.126</v>
      </c>
    </row>
    <row r="103" spans="1:7">
      <c r="A103" s="19">
        <v>180201411</v>
      </c>
      <c r="B103" s="20" t="s">
        <v>8</v>
      </c>
      <c r="C103" s="20" t="s">
        <v>16</v>
      </c>
      <c r="D103" s="20" t="s">
        <v>105</v>
      </c>
      <c r="E103" s="21">
        <v>42.75</v>
      </c>
      <c r="F103" s="20">
        <f t="shared" si="2"/>
        <v>82.098</v>
      </c>
      <c r="G103" s="25"/>
    </row>
    <row r="104" s="1" customFormat="1" spans="1:308">
      <c r="A104" s="19">
        <v>180201229</v>
      </c>
      <c r="B104" s="20" t="s">
        <v>8</v>
      </c>
      <c r="C104" s="20" t="s">
        <v>11</v>
      </c>
      <c r="D104" s="20" t="s">
        <v>89</v>
      </c>
      <c r="E104" s="21">
        <v>41.9</v>
      </c>
      <c r="F104" s="20">
        <f t="shared" si="2"/>
        <v>82.004</v>
      </c>
      <c r="G104" s="2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</row>
    <row r="105" spans="1:6">
      <c r="A105" s="16">
        <v>180201525</v>
      </c>
      <c r="B105" s="17" t="s">
        <v>8</v>
      </c>
      <c r="C105" s="17" t="s">
        <v>14</v>
      </c>
      <c r="D105" s="17" t="s">
        <v>106</v>
      </c>
      <c r="E105" s="24">
        <v>46</v>
      </c>
      <c r="F105" s="17">
        <f t="shared" si="2"/>
        <v>81.901</v>
      </c>
    </row>
    <row r="106" spans="1:6">
      <c r="A106" s="19">
        <v>180201610</v>
      </c>
      <c r="B106" s="20" t="s">
        <v>8</v>
      </c>
      <c r="C106" s="20" t="s">
        <v>18</v>
      </c>
      <c r="D106" s="20" t="s">
        <v>104</v>
      </c>
      <c r="E106" s="21">
        <v>46.25</v>
      </c>
      <c r="F106" s="20">
        <f t="shared" si="2"/>
        <v>81.791</v>
      </c>
    </row>
    <row r="107" spans="1:6">
      <c r="A107" s="19">
        <v>180201301</v>
      </c>
      <c r="B107" s="20" t="s">
        <v>8</v>
      </c>
      <c r="C107" s="20" t="s">
        <v>9</v>
      </c>
      <c r="D107" s="20" t="s">
        <v>107</v>
      </c>
      <c r="E107" s="21">
        <v>38.7</v>
      </c>
      <c r="F107" s="20">
        <f t="shared" si="2"/>
        <v>81.783</v>
      </c>
    </row>
    <row r="108" spans="1:6">
      <c r="A108" s="19">
        <v>180201630</v>
      </c>
      <c r="B108" s="20" t="s">
        <v>8</v>
      </c>
      <c r="C108" s="20" t="s">
        <v>18</v>
      </c>
      <c r="D108" s="20" t="s">
        <v>108</v>
      </c>
      <c r="E108" s="21">
        <v>53</v>
      </c>
      <c r="F108" s="20">
        <f t="shared" si="2"/>
        <v>81.719</v>
      </c>
    </row>
    <row r="109" spans="1:6">
      <c r="A109" s="19">
        <v>180201109</v>
      </c>
      <c r="B109" s="20" t="s">
        <v>8</v>
      </c>
      <c r="C109" s="20" t="s">
        <v>25</v>
      </c>
      <c r="D109" s="20" t="s">
        <v>104</v>
      </c>
      <c r="E109" s="21">
        <v>44.1</v>
      </c>
      <c r="F109" s="20">
        <f t="shared" si="2"/>
        <v>81.576</v>
      </c>
    </row>
    <row r="110" spans="1:6">
      <c r="A110" s="19">
        <v>180201203</v>
      </c>
      <c r="B110" s="20" t="s">
        <v>8</v>
      </c>
      <c r="C110" s="20" t="s">
        <v>11</v>
      </c>
      <c r="D110" s="20" t="s">
        <v>109</v>
      </c>
      <c r="E110" s="21">
        <v>39.85</v>
      </c>
      <c r="F110" s="20">
        <f t="shared" si="2"/>
        <v>81.574</v>
      </c>
    </row>
    <row r="111" spans="1:6">
      <c r="A111" s="19">
        <v>180201512</v>
      </c>
      <c r="B111" s="20" t="s">
        <v>8</v>
      </c>
      <c r="C111" s="20" t="s">
        <v>14</v>
      </c>
      <c r="D111" s="20" t="s">
        <v>110</v>
      </c>
      <c r="E111" s="21">
        <v>45.7</v>
      </c>
      <c r="F111" s="20">
        <f t="shared" si="2"/>
        <v>81.52</v>
      </c>
    </row>
    <row r="112" spans="1:6">
      <c r="A112" s="19">
        <v>180201311</v>
      </c>
      <c r="B112" s="20" t="s">
        <v>8</v>
      </c>
      <c r="C112" s="20" t="s">
        <v>9</v>
      </c>
      <c r="D112" s="20" t="s">
        <v>111</v>
      </c>
      <c r="E112" s="21">
        <v>43.75</v>
      </c>
      <c r="F112" s="20">
        <f t="shared" si="2"/>
        <v>81.424</v>
      </c>
    </row>
    <row r="113" spans="1:6">
      <c r="A113" s="19">
        <v>160201301</v>
      </c>
      <c r="B113" s="20" t="s">
        <v>8</v>
      </c>
      <c r="C113" s="20" t="s">
        <v>9</v>
      </c>
      <c r="D113" s="20" t="s">
        <v>112</v>
      </c>
      <c r="E113" s="21">
        <v>41.2</v>
      </c>
      <c r="F113" s="20">
        <f t="shared" si="2"/>
        <v>81.403</v>
      </c>
    </row>
    <row r="114" spans="1:6">
      <c r="A114" s="16">
        <v>180901203</v>
      </c>
      <c r="B114" s="17" t="s">
        <v>8</v>
      </c>
      <c r="C114" s="17" t="s">
        <v>18</v>
      </c>
      <c r="D114" s="17" t="s">
        <v>113</v>
      </c>
      <c r="E114" s="17">
        <v>51.7</v>
      </c>
      <c r="F114" s="17">
        <f t="shared" si="2"/>
        <v>81.175</v>
      </c>
    </row>
    <row r="115" spans="1:6">
      <c r="A115" s="19">
        <v>180201108</v>
      </c>
      <c r="B115" s="20" t="s">
        <v>8</v>
      </c>
      <c r="C115" s="20" t="s">
        <v>25</v>
      </c>
      <c r="D115" s="20" t="s">
        <v>114</v>
      </c>
      <c r="E115" s="21">
        <v>47.5</v>
      </c>
      <c r="F115" s="20">
        <f t="shared" si="2"/>
        <v>81.106</v>
      </c>
    </row>
    <row r="116" spans="1:6">
      <c r="A116" s="19">
        <v>180201627</v>
      </c>
      <c r="B116" s="20" t="s">
        <v>8</v>
      </c>
      <c r="C116" s="20" t="s">
        <v>18</v>
      </c>
      <c r="D116" s="20" t="s">
        <v>115</v>
      </c>
      <c r="E116" s="21">
        <v>44.2</v>
      </c>
      <c r="F116" s="20">
        <f t="shared" si="2"/>
        <v>81.073</v>
      </c>
    </row>
    <row r="117" spans="1:6">
      <c r="A117" s="19">
        <v>180201124</v>
      </c>
      <c r="B117" s="20" t="s">
        <v>8</v>
      </c>
      <c r="C117" s="20" t="s">
        <v>25</v>
      </c>
      <c r="D117" s="20" t="s">
        <v>116</v>
      </c>
      <c r="E117" s="20">
        <v>46.7</v>
      </c>
      <c r="F117" s="20">
        <f t="shared" si="2"/>
        <v>80.999</v>
      </c>
    </row>
    <row r="118" spans="1:6">
      <c r="A118" s="19">
        <v>180201321</v>
      </c>
      <c r="B118" s="20" t="s">
        <v>8</v>
      </c>
      <c r="C118" s="20" t="s">
        <v>9</v>
      </c>
      <c r="D118" s="20" t="s">
        <v>117</v>
      </c>
      <c r="E118" s="20">
        <v>50.4</v>
      </c>
      <c r="F118" s="20">
        <f t="shared" si="2"/>
        <v>80.946</v>
      </c>
    </row>
    <row r="119" spans="1:6">
      <c r="A119" s="19">
        <v>180201617</v>
      </c>
      <c r="B119" s="20" t="s">
        <v>8</v>
      </c>
      <c r="C119" s="20" t="s">
        <v>18</v>
      </c>
      <c r="D119" s="20" t="s">
        <v>118</v>
      </c>
      <c r="E119" s="21">
        <v>58.85</v>
      </c>
      <c r="F119" s="20">
        <f t="shared" si="2"/>
        <v>80.945</v>
      </c>
    </row>
    <row r="120" spans="1:6">
      <c r="A120" s="19">
        <v>180201416</v>
      </c>
      <c r="B120" s="20" t="s">
        <v>8</v>
      </c>
      <c r="C120" s="20" t="s">
        <v>16</v>
      </c>
      <c r="D120" s="20" t="s">
        <v>119</v>
      </c>
      <c r="E120" s="20">
        <v>47.2</v>
      </c>
      <c r="F120" s="20">
        <f t="shared" si="2"/>
        <v>80.824</v>
      </c>
    </row>
    <row r="121" spans="1:6">
      <c r="A121" s="19">
        <v>180201628</v>
      </c>
      <c r="B121" s="20" t="s">
        <v>8</v>
      </c>
      <c r="C121" s="20" t="s">
        <v>18</v>
      </c>
      <c r="D121" s="20" t="s">
        <v>120</v>
      </c>
      <c r="E121" s="20">
        <v>49.45</v>
      </c>
      <c r="F121" s="20">
        <f t="shared" si="2"/>
        <v>80.761</v>
      </c>
    </row>
    <row r="122" spans="1:6">
      <c r="A122" s="19">
        <v>180201128</v>
      </c>
      <c r="B122" s="20" t="s">
        <v>8</v>
      </c>
      <c r="C122" s="20" t="s">
        <v>25</v>
      </c>
      <c r="D122" s="20" t="s">
        <v>121</v>
      </c>
      <c r="E122" s="21">
        <v>47.45</v>
      </c>
      <c r="F122" s="20">
        <f t="shared" si="2"/>
        <v>80.732</v>
      </c>
    </row>
    <row r="123" spans="1:6">
      <c r="A123" s="19">
        <v>180201606</v>
      </c>
      <c r="B123" s="20" t="s">
        <v>8</v>
      </c>
      <c r="C123" s="20" t="s">
        <v>18</v>
      </c>
      <c r="D123" s="20" t="s">
        <v>122</v>
      </c>
      <c r="E123" s="21">
        <v>42.4</v>
      </c>
      <c r="F123" s="20">
        <f t="shared" si="2"/>
        <v>80.722</v>
      </c>
    </row>
    <row r="124" spans="1:6">
      <c r="A124" s="19">
        <v>180201517</v>
      </c>
      <c r="B124" s="20" t="s">
        <v>8</v>
      </c>
      <c r="C124" s="20" t="s">
        <v>14</v>
      </c>
      <c r="D124" s="20" t="s">
        <v>123</v>
      </c>
      <c r="E124" s="21">
        <v>42.9</v>
      </c>
      <c r="F124" s="20">
        <f t="shared" si="2"/>
        <v>80.592</v>
      </c>
    </row>
    <row r="125" ht="13.5" spans="1:6">
      <c r="A125" s="19">
        <v>180201603</v>
      </c>
      <c r="B125" s="20" t="s">
        <v>8</v>
      </c>
      <c r="C125" s="20" t="s">
        <v>18</v>
      </c>
      <c r="D125" s="20" t="s">
        <v>124</v>
      </c>
      <c r="E125" s="26">
        <v>40.2</v>
      </c>
      <c r="F125" s="20">
        <f t="shared" si="2"/>
        <v>80.412</v>
      </c>
    </row>
    <row r="126" spans="1:6">
      <c r="A126" s="19">
        <v>180201403</v>
      </c>
      <c r="B126" s="20" t="s">
        <v>8</v>
      </c>
      <c r="C126" s="20" t="s">
        <v>16</v>
      </c>
      <c r="D126" s="20" t="s">
        <v>125</v>
      </c>
      <c r="E126" s="21">
        <v>37.9</v>
      </c>
      <c r="F126" s="20">
        <f t="shared" si="2"/>
        <v>80.308</v>
      </c>
    </row>
    <row r="127" spans="1:6">
      <c r="A127" s="16">
        <v>180201304</v>
      </c>
      <c r="B127" s="17" t="s">
        <v>8</v>
      </c>
      <c r="C127" s="17" t="s">
        <v>9</v>
      </c>
      <c r="D127" s="17" t="s">
        <v>126</v>
      </c>
      <c r="E127" s="24">
        <v>46.8</v>
      </c>
      <c r="F127" s="17">
        <f t="shared" si="2"/>
        <v>80.289</v>
      </c>
    </row>
    <row r="128" s="1" customFormat="1" spans="1:308">
      <c r="A128" s="19">
        <v>180201510</v>
      </c>
      <c r="B128" s="20" t="s">
        <v>8</v>
      </c>
      <c r="C128" s="20" t="s">
        <v>14</v>
      </c>
      <c r="D128" s="20" t="s">
        <v>127</v>
      </c>
      <c r="E128" s="21">
        <v>48.35</v>
      </c>
      <c r="F128" s="20">
        <f t="shared" si="2"/>
        <v>80.273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</row>
    <row r="129" spans="1:6">
      <c r="A129" s="19">
        <v>180201320</v>
      </c>
      <c r="B129" s="20" t="s">
        <v>8</v>
      </c>
      <c r="C129" s="20" t="s">
        <v>9</v>
      </c>
      <c r="D129" s="20" t="s">
        <v>128</v>
      </c>
      <c r="E129" s="21">
        <v>47.05</v>
      </c>
      <c r="F129" s="20">
        <f t="shared" si="2"/>
        <v>80.008</v>
      </c>
    </row>
    <row r="130" spans="1:6">
      <c r="A130" s="19">
        <v>180201102</v>
      </c>
      <c r="B130" s="20" t="s">
        <v>8</v>
      </c>
      <c r="C130" s="20" t="s">
        <v>25</v>
      </c>
      <c r="D130" s="20" t="s">
        <v>129</v>
      </c>
      <c r="E130" s="21">
        <v>38</v>
      </c>
      <c r="F130" s="20">
        <f t="shared" si="2"/>
        <v>79.994</v>
      </c>
    </row>
    <row r="131" spans="1:6">
      <c r="A131" s="19">
        <v>180201318</v>
      </c>
      <c r="B131" s="20" t="s">
        <v>8</v>
      </c>
      <c r="C131" s="20" t="s">
        <v>9</v>
      </c>
      <c r="D131" s="20" t="s">
        <v>130</v>
      </c>
      <c r="E131" s="21">
        <v>51.45</v>
      </c>
      <c r="F131" s="20">
        <f t="shared" si="2"/>
        <v>79.98</v>
      </c>
    </row>
    <row r="132" spans="1:6">
      <c r="A132" s="19">
        <v>180201317</v>
      </c>
      <c r="B132" s="20" t="s">
        <v>8</v>
      </c>
      <c r="C132" s="20" t="s">
        <v>9</v>
      </c>
      <c r="D132" s="20" t="s">
        <v>131</v>
      </c>
      <c r="E132" s="20">
        <v>47.05</v>
      </c>
      <c r="F132" s="20">
        <f t="shared" ref="F132:F168" si="3">D132*0.9+E132*0.1</f>
        <v>79.864</v>
      </c>
    </row>
    <row r="133" spans="1:6">
      <c r="A133" s="19">
        <v>180201120</v>
      </c>
      <c r="B133" s="20" t="s">
        <v>8</v>
      </c>
      <c r="C133" s="20" t="s">
        <v>25</v>
      </c>
      <c r="D133" s="20" t="s">
        <v>132</v>
      </c>
      <c r="E133" s="21">
        <v>44.1</v>
      </c>
      <c r="F133" s="20">
        <f t="shared" si="3"/>
        <v>79.704</v>
      </c>
    </row>
    <row r="134" spans="1:6">
      <c r="A134" s="19">
        <v>180201104</v>
      </c>
      <c r="B134" s="20" t="s">
        <v>8</v>
      </c>
      <c r="C134" s="20" t="s">
        <v>25</v>
      </c>
      <c r="D134" s="20" t="s">
        <v>133</v>
      </c>
      <c r="E134" s="21">
        <v>38.5</v>
      </c>
      <c r="F134" s="20">
        <f t="shared" si="3"/>
        <v>79.594</v>
      </c>
    </row>
    <row r="135" spans="1:6">
      <c r="A135" s="19">
        <v>180201112</v>
      </c>
      <c r="B135" s="20" t="s">
        <v>8</v>
      </c>
      <c r="C135" s="20" t="s">
        <v>25</v>
      </c>
      <c r="D135" s="20" t="s">
        <v>134</v>
      </c>
      <c r="E135" s="21">
        <v>42</v>
      </c>
      <c r="F135" s="20">
        <f t="shared" si="3"/>
        <v>79.422</v>
      </c>
    </row>
    <row r="136" spans="1:6">
      <c r="A136" s="19">
        <v>180201224</v>
      </c>
      <c r="B136" s="20" t="s">
        <v>8</v>
      </c>
      <c r="C136" s="20" t="s">
        <v>11</v>
      </c>
      <c r="D136" s="20" t="s">
        <v>135</v>
      </c>
      <c r="E136" s="21">
        <v>42.25</v>
      </c>
      <c r="F136" s="20">
        <f t="shared" si="3"/>
        <v>79.231</v>
      </c>
    </row>
    <row r="137" spans="1:6">
      <c r="A137" s="19">
        <v>180201227</v>
      </c>
      <c r="B137" s="20" t="s">
        <v>8</v>
      </c>
      <c r="C137" s="20" t="s">
        <v>11</v>
      </c>
      <c r="D137" s="20" t="s">
        <v>136</v>
      </c>
      <c r="E137" s="21">
        <v>42.9</v>
      </c>
      <c r="F137" s="20">
        <f t="shared" si="3"/>
        <v>79.053</v>
      </c>
    </row>
    <row r="138" spans="1:6">
      <c r="A138" s="19">
        <v>180201629</v>
      </c>
      <c r="B138" s="20" t="s">
        <v>8</v>
      </c>
      <c r="C138" s="20" t="s">
        <v>18</v>
      </c>
      <c r="D138" s="20" t="s">
        <v>137</v>
      </c>
      <c r="E138" s="21">
        <v>40.9</v>
      </c>
      <c r="F138" s="20">
        <f t="shared" si="3"/>
        <v>79.042</v>
      </c>
    </row>
    <row r="139" ht="13.5" spans="1:6">
      <c r="A139" s="19">
        <v>180201601</v>
      </c>
      <c r="B139" s="20" t="s">
        <v>8</v>
      </c>
      <c r="C139" s="20" t="s">
        <v>18</v>
      </c>
      <c r="D139" s="20" t="s">
        <v>138</v>
      </c>
      <c r="E139" s="26">
        <v>40</v>
      </c>
      <c r="F139" s="20">
        <f t="shared" si="3"/>
        <v>78.583</v>
      </c>
    </row>
    <row r="140" spans="1:6">
      <c r="A140" s="19">
        <v>180201503</v>
      </c>
      <c r="B140" s="20" t="s">
        <v>8</v>
      </c>
      <c r="C140" s="20" t="s">
        <v>14</v>
      </c>
      <c r="D140" s="20" t="s">
        <v>139</v>
      </c>
      <c r="E140" s="21">
        <v>46.4</v>
      </c>
      <c r="F140" s="20">
        <f t="shared" si="3"/>
        <v>78.512</v>
      </c>
    </row>
    <row r="141" spans="1:6">
      <c r="A141" s="16">
        <v>180201214</v>
      </c>
      <c r="B141" s="17" t="s">
        <v>8</v>
      </c>
      <c r="C141" s="17" t="s">
        <v>11</v>
      </c>
      <c r="D141" s="17" t="s">
        <v>140</v>
      </c>
      <c r="E141" s="24">
        <v>54.9</v>
      </c>
      <c r="F141" s="17">
        <f t="shared" si="3"/>
        <v>78.426</v>
      </c>
    </row>
    <row r="142" spans="1:6">
      <c r="A142" s="19">
        <v>180201305</v>
      </c>
      <c r="B142" s="20" t="s">
        <v>8</v>
      </c>
      <c r="C142" s="20" t="s">
        <v>9</v>
      </c>
      <c r="D142" s="20" t="s">
        <v>141</v>
      </c>
      <c r="E142" s="21">
        <v>40.2</v>
      </c>
      <c r="F142" s="20">
        <f t="shared" si="3"/>
        <v>78.117</v>
      </c>
    </row>
    <row r="143" spans="1:6">
      <c r="A143" s="16">
        <v>180201217</v>
      </c>
      <c r="B143" s="17" t="s">
        <v>8</v>
      </c>
      <c r="C143" s="17" t="s">
        <v>11</v>
      </c>
      <c r="D143" s="17" t="s">
        <v>142</v>
      </c>
      <c r="E143" s="24">
        <v>47.35</v>
      </c>
      <c r="F143" s="17">
        <f t="shared" si="3"/>
        <v>77.977</v>
      </c>
    </row>
    <row r="144" spans="1:6">
      <c r="A144" s="19">
        <v>180201328</v>
      </c>
      <c r="B144" s="20" t="s">
        <v>8</v>
      </c>
      <c r="C144" s="20" t="s">
        <v>9</v>
      </c>
      <c r="D144" s="20" t="s">
        <v>143</v>
      </c>
      <c r="E144" s="21">
        <v>44.9</v>
      </c>
      <c r="F144" s="20">
        <f t="shared" si="3"/>
        <v>77.975</v>
      </c>
    </row>
    <row r="145" spans="1:6">
      <c r="A145" s="19">
        <v>180201101</v>
      </c>
      <c r="B145" s="20" t="s">
        <v>8</v>
      </c>
      <c r="C145" s="20" t="s">
        <v>25</v>
      </c>
      <c r="D145" s="20" t="s">
        <v>144</v>
      </c>
      <c r="E145" s="21">
        <v>42.2</v>
      </c>
      <c r="F145" s="20">
        <f t="shared" si="3"/>
        <v>77.939</v>
      </c>
    </row>
    <row r="146" spans="1:6">
      <c r="A146" s="19">
        <v>180201319</v>
      </c>
      <c r="B146" s="20" t="s">
        <v>8</v>
      </c>
      <c r="C146" s="20" t="s">
        <v>9</v>
      </c>
      <c r="D146" s="20" t="s">
        <v>145</v>
      </c>
      <c r="E146" s="21">
        <v>45.55</v>
      </c>
      <c r="F146" s="20">
        <f t="shared" si="3"/>
        <v>77.869</v>
      </c>
    </row>
    <row r="147" spans="1:6">
      <c r="A147" s="19">
        <v>180201218</v>
      </c>
      <c r="B147" s="20" t="s">
        <v>8</v>
      </c>
      <c r="C147" s="20" t="s">
        <v>11</v>
      </c>
      <c r="D147" s="20" t="s">
        <v>146</v>
      </c>
      <c r="E147" s="21">
        <v>51.15</v>
      </c>
      <c r="F147" s="20">
        <f t="shared" si="3"/>
        <v>77.862</v>
      </c>
    </row>
    <row r="148" spans="1:6">
      <c r="A148" s="19">
        <v>180201207</v>
      </c>
      <c r="B148" s="20" t="s">
        <v>8</v>
      </c>
      <c r="C148" s="20" t="s">
        <v>11</v>
      </c>
      <c r="D148" s="20" t="s">
        <v>147</v>
      </c>
      <c r="E148" s="21">
        <v>42.4</v>
      </c>
      <c r="F148" s="20">
        <f t="shared" si="3"/>
        <v>77.797</v>
      </c>
    </row>
    <row r="149" spans="1:6">
      <c r="A149" s="19">
        <v>180201522</v>
      </c>
      <c r="B149" s="20" t="s">
        <v>8</v>
      </c>
      <c r="C149" s="20" t="s">
        <v>14</v>
      </c>
      <c r="D149" s="20" t="s">
        <v>148</v>
      </c>
      <c r="E149" s="21">
        <v>46.2</v>
      </c>
      <c r="F149" s="20">
        <f t="shared" si="3"/>
        <v>77.52</v>
      </c>
    </row>
    <row r="150" ht="13.5" spans="1:6">
      <c r="A150" s="19">
        <v>180201602</v>
      </c>
      <c r="B150" s="20" t="s">
        <v>8</v>
      </c>
      <c r="C150" s="20" t="s">
        <v>18</v>
      </c>
      <c r="D150" s="20" t="s">
        <v>149</v>
      </c>
      <c r="E150" s="26">
        <v>41.8</v>
      </c>
      <c r="F150" s="20">
        <f t="shared" si="3"/>
        <v>77.323</v>
      </c>
    </row>
    <row r="151" spans="1:6">
      <c r="A151" s="19">
        <v>180201202</v>
      </c>
      <c r="B151" s="20" t="s">
        <v>8</v>
      </c>
      <c r="C151" s="20" t="s">
        <v>11</v>
      </c>
      <c r="D151" s="20" t="s">
        <v>150</v>
      </c>
      <c r="E151" s="21">
        <v>52.67</v>
      </c>
      <c r="F151" s="20">
        <f t="shared" si="3"/>
        <v>76.781</v>
      </c>
    </row>
    <row r="152" spans="1:6">
      <c r="A152" s="19">
        <v>180201315</v>
      </c>
      <c r="B152" s="20" t="s">
        <v>8</v>
      </c>
      <c r="C152" s="20" t="s">
        <v>9</v>
      </c>
      <c r="D152" s="20" t="s">
        <v>151</v>
      </c>
      <c r="E152" s="21">
        <v>43.7</v>
      </c>
      <c r="F152" s="20">
        <f t="shared" si="3"/>
        <v>76.757</v>
      </c>
    </row>
    <row r="153" spans="1:6">
      <c r="A153" s="19">
        <v>180201405</v>
      </c>
      <c r="B153" s="20" t="s">
        <v>8</v>
      </c>
      <c r="C153" s="20" t="s">
        <v>16</v>
      </c>
      <c r="D153" s="20" t="s">
        <v>152</v>
      </c>
      <c r="E153" s="21">
        <v>37.6</v>
      </c>
      <c r="F153" s="20">
        <f t="shared" si="3"/>
        <v>76.39</v>
      </c>
    </row>
    <row r="154" spans="1:6">
      <c r="A154" s="16">
        <v>180201513</v>
      </c>
      <c r="B154" s="17" t="s">
        <v>8</v>
      </c>
      <c r="C154" s="17" t="s">
        <v>14</v>
      </c>
      <c r="D154" s="17" t="s">
        <v>153</v>
      </c>
      <c r="E154" s="24">
        <v>44</v>
      </c>
      <c r="F154" s="17">
        <f t="shared" si="3"/>
        <v>76.247</v>
      </c>
    </row>
    <row r="155" spans="1:6">
      <c r="A155" s="16">
        <v>180201103</v>
      </c>
      <c r="B155" s="17" t="s">
        <v>8</v>
      </c>
      <c r="C155" s="17" t="s">
        <v>25</v>
      </c>
      <c r="D155" s="17" t="s">
        <v>154</v>
      </c>
      <c r="E155" s="24">
        <v>39.3</v>
      </c>
      <c r="F155" s="17">
        <f t="shared" si="3"/>
        <v>76.065</v>
      </c>
    </row>
    <row r="156" spans="1:6">
      <c r="A156" s="19">
        <v>180201402</v>
      </c>
      <c r="B156" s="20" t="s">
        <v>8</v>
      </c>
      <c r="C156" s="20" t="s">
        <v>16</v>
      </c>
      <c r="D156" s="20" t="s">
        <v>155</v>
      </c>
      <c r="E156" s="21">
        <v>37.4</v>
      </c>
      <c r="F156" s="20">
        <f t="shared" si="3"/>
        <v>76.028</v>
      </c>
    </row>
    <row r="157" spans="1:6">
      <c r="A157" s="19">
        <v>180201222</v>
      </c>
      <c r="B157" s="20" t="s">
        <v>8</v>
      </c>
      <c r="C157" s="20" t="s">
        <v>11</v>
      </c>
      <c r="D157" s="20" t="s">
        <v>156</v>
      </c>
      <c r="E157" s="21">
        <v>46.8</v>
      </c>
      <c r="F157" s="20">
        <f t="shared" si="3"/>
        <v>75.699</v>
      </c>
    </row>
    <row r="158" spans="1:6">
      <c r="A158" s="19">
        <v>180201307</v>
      </c>
      <c r="B158" s="20" t="s">
        <v>8</v>
      </c>
      <c r="C158" s="20" t="s">
        <v>9</v>
      </c>
      <c r="D158" s="20" t="s">
        <v>157</v>
      </c>
      <c r="E158" s="21">
        <v>40.9</v>
      </c>
      <c r="F158" s="20">
        <f t="shared" si="3"/>
        <v>75.424</v>
      </c>
    </row>
    <row r="159" ht="13.5" spans="1:6">
      <c r="A159" s="19">
        <v>180201201</v>
      </c>
      <c r="B159" s="20" t="s">
        <v>8</v>
      </c>
      <c r="C159" s="20" t="s">
        <v>11</v>
      </c>
      <c r="D159" s="23" t="s">
        <v>158</v>
      </c>
      <c r="E159" s="27">
        <v>36.7</v>
      </c>
      <c r="F159" s="23">
        <f t="shared" si="3"/>
        <v>75.301</v>
      </c>
    </row>
    <row r="160" ht="13.5" spans="1:6">
      <c r="A160" s="16">
        <v>170201418</v>
      </c>
      <c r="B160" s="17" t="s">
        <v>8</v>
      </c>
      <c r="C160" s="17" t="s">
        <v>16</v>
      </c>
      <c r="D160" s="17" t="s">
        <v>159</v>
      </c>
      <c r="E160" s="28">
        <v>40.2</v>
      </c>
      <c r="F160" s="17">
        <f t="shared" si="3"/>
        <v>75.03</v>
      </c>
    </row>
    <row r="161" spans="1:6">
      <c r="A161" s="16">
        <v>170201520</v>
      </c>
      <c r="B161" s="17" t="s">
        <v>8</v>
      </c>
      <c r="C161" s="17" t="s">
        <v>14</v>
      </c>
      <c r="D161" s="17" t="s">
        <v>160</v>
      </c>
      <c r="E161" s="24">
        <v>40</v>
      </c>
      <c r="F161" s="17">
        <f t="shared" si="3"/>
        <v>74.785</v>
      </c>
    </row>
    <row r="162" spans="1:6">
      <c r="A162" s="16">
        <v>180201621</v>
      </c>
      <c r="B162" s="17" t="s">
        <v>8</v>
      </c>
      <c r="C162" s="17" t="s">
        <v>18</v>
      </c>
      <c r="D162" s="17" t="s">
        <v>161</v>
      </c>
      <c r="E162" s="24">
        <v>46.95</v>
      </c>
      <c r="F162" s="17">
        <f t="shared" si="3"/>
        <v>74.544</v>
      </c>
    </row>
    <row r="163" spans="1:6">
      <c r="A163" s="16">
        <v>180201519</v>
      </c>
      <c r="B163" s="17" t="s">
        <v>8</v>
      </c>
      <c r="C163" s="17" t="s">
        <v>14</v>
      </c>
      <c r="D163" s="17" t="s">
        <v>162</v>
      </c>
      <c r="E163" s="24">
        <v>41.15</v>
      </c>
      <c r="F163" s="17">
        <f t="shared" si="3"/>
        <v>74.288</v>
      </c>
    </row>
    <row r="164" spans="1:6">
      <c r="A164" s="19">
        <v>180101109</v>
      </c>
      <c r="B164" s="20" t="s">
        <v>8</v>
      </c>
      <c r="C164" s="20" t="s">
        <v>9</v>
      </c>
      <c r="D164" s="20" t="s">
        <v>163</v>
      </c>
      <c r="E164" s="21">
        <v>41.35</v>
      </c>
      <c r="F164" s="20">
        <f t="shared" si="3"/>
        <v>73.876</v>
      </c>
    </row>
    <row r="165" spans="1:6">
      <c r="A165" s="16">
        <v>180201401</v>
      </c>
      <c r="B165" s="17" t="s">
        <v>8</v>
      </c>
      <c r="C165" s="17" t="s">
        <v>16</v>
      </c>
      <c r="D165" s="17" t="s">
        <v>164</v>
      </c>
      <c r="E165" s="24">
        <v>42.1</v>
      </c>
      <c r="F165" s="17">
        <f t="shared" si="3"/>
        <v>73.708</v>
      </c>
    </row>
    <row r="166" ht="13.5" spans="1:6">
      <c r="A166" s="16">
        <v>170201417</v>
      </c>
      <c r="B166" s="17" t="s">
        <v>8</v>
      </c>
      <c r="C166" s="17" t="s">
        <v>16</v>
      </c>
      <c r="D166" s="17" t="s">
        <v>165</v>
      </c>
      <c r="E166" s="28">
        <v>40.2</v>
      </c>
      <c r="F166" s="17">
        <f t="shared" si="3"/>
        <v>71.907</v>
      </c>
    </row>
    <row r="167" spans="1:6">
      <c r="A167" s="16">
        <v>180201127</v>
      </c>
      <c r="B167" s="17" t="s">
        <v>8</v>
      </c>
      <c r="C167" s="17" t="s">
        <v>25</v>
      </c>
      <c r="D167" s="17" t="s">
        <v>166</v>
      </c>
      <c r="E167" s="24">
        <v>42.6</v>
      </c>
      <c r="F167" s="17">
        <f t="shared" si="3"/>
        <v>69.879</v>
      </c>
    </row>
    <row r="168" spans="1:6">
      <c r="A168" s="16">
        <v>170201317</v>
      </c>
      <c r="B168" s="17" t="s">
        <v>8</v>
      </c>
      <c r="C168" s="17" t="s">
        <v>9</v>
      </c>
      <c r="D168" s="17" t="s">
        <v>167</v>
      </c>
      <c r="E168" s="24">
        <v>40.2</v>
      </c>
      <c r="F168" s="17">
        <f t="shared" si="3"/>
        <v>62.529</v>
      </c>
    </row>
  </sheetData>
  <sortState ref="A4:O168">
    <sortCondition ref="F4" descending="1"/>
  </sortState>
  <mergeCells count="2">
    <mergeCell ref="G3:P3"/>
    <mergeCell ref="A1:F2"/>
  </mergeCells>
  <conditionalFormatting sqref="A5:A168">
    <cfRule type="duplicateValues" dxfId="0" priority="5"/>
  </conditionalFormatting>
  <pageMargins left="0.75" right="0.75" top="1" bottom="1" header="0.5" footer="0.5"/>
  <pageSetup paperSize="9" firstPageNumber="0" fitToWidth="0" fitToHeight="0" orientation="portrait" useFirstPageNumber="1" horizontalDpi="300" verticalDpi="300"/>
  <headerFooter alignWithMargins="0">
    <oddFooter>&amp;R&amp;10北京林业大学&amp;10第&amp;P页 /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迟厌</dc:creator>
  <cp:lastModifiedBy>SENTIMENTAL</cp:lastModifiedBy>
  <dcterms:created xsi:type="dcterms:W3CDTF">2020-10-09T14:49:00Z</dcterms:created>
  <dcterms:modified xsi:type="dcterms:W3CDTF">2020-10-13T09:56:28Z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